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worksheets/_rels/sheet5.xml.rels" ContentType="application/vnd.openxmlformats-package.relationships+xml"/>
  <Override PartName="/xl/worksheets/_rels/sheet6.xml.rels" ContentType="application/vnd.openxmlformats-package.relationships+xml"/>
  <Override PartName="/xl/sharedStrings.xml" ContentType="application/vnd.openxmlformats-officedocument.spreadsheetml.sharedStrings+xml"/>
  <Override PartName="/xl/media/image1.wmf" ContentType="image/x-wmf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drawings/vmlDrawing2.vml" ContentType="application/vnd.openxmlformats-officedocument.vmlDrawing"/>
  <Override PartName="/xl/drawings/vmlDrawing3.vml" ContentType="application/vnd.openxmlformats-officedocument.vmlDrawing"/>
  <Override PartName="/xl/drawings/vmlDrawing4.vml" ContentType="application/vnd.openxmlformats-officedocument.vmlDrawing"/>
  <Override PartName="/xl/drawings/vmlDrawing5.vml" ContentType="application/vnd.openxmlformats-officedocument.vmlDrawing"/>
  <Override PartName="/xl/drawings/vmlDrawing6.vml" ContentType="application/vnd.openxmlformats-officedocument.vmlDrawing"/>
  <Override PartName="/xl/drawings/_rels/drawing1.xml.rels" ContentType="application/vnd.openxmlformats-package.relationship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医療費控除の明細書" sheetId="1" state="visible" r:id="rId2"/>
    <sheet name="次葉" sheetId="2" state="visible" r:id="rId3"/>
    <sheet name="次葉 (2)" sheetId="3" state="visible" r:id="rId4"/>
    <sheet name="次葉 (3)" sheetId="4" state="visible" r:id="rId5"/>
    <sheet name="次葉 (4)" sheetId="5" state="visible" r:id="rId6"/>
    <sheet name="次葉 (5)" sheetId="6" state="visible" r:id="rId7"/>
  </sheets>
  <definedNames>
    <definedName function="false" hidden="false" localSheetId="0" name="_xlnm.Print_Area" vbProcedure="false">医療費控除の明細書!$A$2:$U$58</definedName>
    <definedName function="false" hidden="false" localSheetId="1" name="_xlnm.Print_Area" vbProcedure="false">次葉!$A$1:$V$60</definedName>
    <definedName function="false" hidden="false" localSheetId="2" name="_xlnm.Print_Area" vbProcedure="false">'次葉 (2)'!$A$1:$V$60</definedName>
    <definedName function="false" hidden="false" localSheetId="3" name="_xlnm.Print_Area" vbProcedure="false">'次葉 (3)'!$A$1:$V$60</definedName>
    <definedName function="false" hidden="false" localSheetId="4" name="_xlnm.Print_Area" vbProcedure="false">'次葉 (4)'!$A$1:$V$60</definedName>
    <definedName function="false" hidden="false" localSheetId="5" name="_xlnm.Print_Area" vbProcedure="false">'次葉 (5)'!$A$1:$V$60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R15" authorId="0">
      <text>
        <r>
          <rPr>
            <b val="true"/>
            <sz val="11"/>
            <color rgb="FF000000"/>
            <rFont val="ＭＳ Ｐゴシック"/>
            <family val="3"/>
            <charset val="128"/>
          </rPr>
          <t xml:space="preserve">右側の補てんされる金額入力欄に入力してください</t>
        </r>
      </text>
    </comment>
    <comment ref="S10" authorId="0">
      <text>
        <r>
          <rPr>
            <b val="true"/>
            <sz val="11"/>
            <color rgb="FF000000"/>
            <rFont val="ＭＳ Ｐゴシック"/>
            <family val="3"/>
            <charset val="128"/>
          </rPr>
          <t xml:space="preserve">右側の補てんされる金額入力欄に入力してください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S10" authorId="0">
      <text>
        <r>
          <rPr>
            <b val="true"/>
            <sz val="11"/>
            <color rgb="FF000000"/>
            <rFont val="ＭＳ Ｐゴシック"/>
            <family val="3"/>
            <charset val="128"/>
          </rPr>
          <t xml:space="preserve">右側の補てんされる金額入力欄に入力してください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S10" authorId="0">
      <text>
        <r>
          <rPr>
            <b val="true"/>
            <sz val="11"/>
            <color rgb="FF000000"/>
            <rFont val="ＭＳ Ｐゴシック"/>
            <family val="3"/>
            <charset val="128"/>
          </rPr>
          <t xml:space="preserve">右側の補てんされる金額入力欄に入力してください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S10" authorId="0">
      <text>
        <r>
          <rPr>
            <b val="true"/>
            <sz val="11"/>
            <color rgb="FF000000"/>
            <rFont val="ＭＳ Ｐゴシック"/>
            <family val="3"/>
            <charset val="128"/>
          </rPr>
          <t xml:space="preserve">右側の補てんされる金額入力欄に入力してください</t>
        </r>
      </text>
    </comment>
  </commentList>
</comments>
</file>

<file path=xl/comments5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S10" authorId="0">
      <text>
        <r>
          <rPr>
            <b val="true"/>
            <sz val="11"/>
            <color rgb="FF000000"/>
            <rFont val="ＭＳ Ｐゴシック"/>
            <family val="3"/>
            <charset val="128"/>
          </rPr>
          <t xml:space="preserve">右側の補てんされる金額入力欄に入力してください</t>
        </r>
      </text>
    </comment>
  </commentList>
</comments>
</file>

<file path=xl/comments6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S10" authorId="0">
      <text>
        <r>
          <rPr>
            <b val="true"/>
            <sz val="11"/>
            <color rgb="FF000000"/>
            <rFont val="ＭＳ Ｐゴシック"/>
            <family val="3"/>
            <charset val="128"/>
          </rPr>
          <t xml:space="preserve">右側の補てんされる金額入力欄に入力してください</t>
        </r>
      </text>
    </comment>
  </commentList>
</comments>
</file>

<file path=xl/sharedStrings.xml><?xml version="1.0" encoding="utf-8"?>
<sst xmlns="http://schemas.openxmlformats.org/spreadsheetml/2006/main" count="1277" uniqueCount="59">
  <si>
    <t xml:space="preserve">　　　</t>
  </si>
  <si>
    <t xml:space="preserve">年分　医療費控除の明細書 【内訳書】</t>
  </si>
  <si>
    <t xml:space="preserve">            ※この控除を受ける方は、セルフメディケーション税制は受けられません。</t>
  </si>
  <si>
    <t xml:space="preserve">住　所</t>
  </si>
  <si>
    <t xml:space="preserve">氏　名</t>
  </si>
  <si>
    <t xml:space="preserve">１　医療費通知に記載された事項</t>
  </si>
  <si>
    <t xml:space="preserve">　 医療費通知（※）を添付する場合、右記の⑴～⑶を記入します。</t>
  </si>
  <si>
    <r>
      <rPr>
        <sz val="8"/>
        <color rgb="FF000000"/>
        <rFont val="HG丸ｺﾞｼｯｸM-PRO"/>
        <family val="3"/>
        <charset val="128"/>
      </rPr>
      <t xml:space="preserve">(1)</t>
    </r>
    <r>
      <rPr>
        <sz val="7"/>
        <color rgb="FF000000"/>
        <rFont val="HG丸ｺﾞｼｯｸM-PRO"/>
        <family val="3"/>
        <charset val="128"/>
      </rPr>
      <t xml:space="preserve">　医療費通知に記載
        された医療費の額</t>
    </r>
  </si>
  <si>
    <t xml:space="preserve">(2)</t>
  </si>
  <si>
    <t xml:space="preserve">(1)のうちその年中に実際に支払った医療費の額</t>
  </si>
  <si>
    <t xml:space="preserve">(3)</t>
  </si>
  <si>
    <t xml:space="preserve">(2)のうち生命保険
や社会保険などで
補てんされる金額</t>
  </si>
  <si>
    <t xml:space="preserve">補てんされる金額入力欄</t>
  </si>
  <si>
    <t xml:space="preserve">　※医療保険者等が発行する医療費の額等を通知する書類で、次の６項目が
      記載されたものをいいます。
　 （例：健康保険組合等が発行する「医療費のお知らせ」）</t>
  </si>
  <si>
    <t xml:space="preserve">円</t>
  </si>
  <si>
    <t xml:space="preserve">㋐</t>
  </si>
  <si>
    <t xml:space="preserve">㋑</t>
  </si>
  <si>
    <t xml:space="preserve">この明細書は、申告書と一緒に提出してください。</t>
  </si>
  <si>
    <t xml:space="preserve">２　医療費（上記１以外）の明細</t>
  </si>
  <si>
    <t xml:space="preserve">「領収書１枚」ごとではなく、
「医療を受けた方」・「病院等」ごとにまとめて記入できます。</t>
  </si>
  <si>
    <t xml:space="preserve">(1) 医療を受けた方の
　  氏名</t>
  </si>
  <si>
    <t xml:space="preserve">(2) 病院・薬局などの
　  支払先の名称</t>
  </si>
  <si>
    <t xml:space="preserve">(3) 医療費の区分</t>
  </si>
  <si>
    <t xml:space="preserve">(4)</t>
  </si>
  <si>
    <t xml:space="preserve">支払った
医療費の額</t>
  </si>
  <si>
    <t xml:space="preserve">(5)</t>
  </si>
  <si>
    <t xml:space="preserve">(4)のうち生命保険
や社会保険などで
補てんされる金額</t>
  </si>
  <si>
    <t xml:space="preserve">□</t>
  </si>
  <si>
    <t xml:space="preserve">診療・治療</t>
  </si>
  <si>
    <t xml:space="preserve">介護保険サービス　</t>
  </si>
  <si>
    <t xml:space="preserve">医薬品購入</t>
  </si>
  <si>
    <t xml:space="preserve">その他の医療費</t>
  </si>
  <si>
    <t xml:space="preserve">介護保険サービス</t>
  </si>
  <si>
    <t xml:space="preserve">２の合計</t>
  </si>
  <si>
    <t xml:space="preserve">㋒</t>
  </si>
  <si>
    <t xml:space="preserve">㋓</t>
  </si>
  <si>
    <t xml:space="preserve">医療費の合計</t>
  </si>
  <si>
    <t xml:space="preserve">A</t>
  </si>
  <si>
    <t xml:space="preserve">B</t>
  </si>
  <si>
    <t xml:space="preserve">３　控除額の計算</t>
  </si>
  <si>
    <t xml:space="preserve">支払った医療費</t>
  </si>
  <si>
    <t xml:space="preserve">保険金などで
補てんされる金額</t>
  </si>
  <si>
    <t xml:space="preserve">差引金額
（ A   -   B ）</t>
  </si>
  <si>
    <t xml:space="preserve">C</t>
  </si>
  <si>
    <r>
      <rPr>
        <sz val="7"/>
        <color rgb="FF000000"/>
        <rFont val="HG丸ｺﾞｼｯｸM-PRO"/>
        <family val="3"/>
        <charset val="128"/>
      </rPr>
      <t xml:space="preserve"> </t>
    </r>
    <r>
      <rPr>
        <u val="single"/>
        <sz val="7"/>
        <color rgb="FF000000"/>
        <rFont val="HG丸ｺﾞｼｯｸM-PRO"/>
        <family val="3"/>
        <charset val="128"/>
      </rPr>
      <t xml:space="preserve">申告書第一表</t>
    </r>
    <r>
      <rPr>
        <sz val="7"/>
        <color rgb="FF000000"/>
        <rFont val="HG丸ｺﾞｼｯｸM-PRO"/>
        <family val="3"/>
        <charset val="128"/>
      </rPr>
      <t xml:space="preserve">の「所得金額」の合計欄の金額を転記します。
 (注)　次の場合には、それぞれの金額を加算します。
 　　・ 退職所得及び山林所得がある場合・・・その所得金額
 　　・ ほかに申告分離課税の所得がある場合・・・その所得金額
 　　　（特別控除前の金額）
 　　なお、損失申告の場合には、申告書第四表（損失申告用）の</t>
    </r>
  </si>
  <si>
    <t xml:space="preserve">所得金額の合計額</t>
  </si>
  <si>
    <t xml:space="preserve">D</t>
  </si>
  <si>
    <t xml:space="preserve">D  × 0.05</t>
  </si>
  <si>
    <t xml:space="preserve">E</t>
  </si>
  <si>
    <t xml:space="preserve">E と10万円のいずれか
少ない方の金額</t>
  </si>
  <si>
    <t xml:space="preserve">F</t>
  </si>
  <si>
    <t xml:space="preserve"> 　　「４繰越損失を差し引く計算」欄の
</t>
  </si>
  <si>
    <t xml:space="preserve"> の金額を転記します。</t>
  </si>
  <si>
    <t xml:space="preserve">医療費控除額
（ C   －   F ）</t>
  </si>
  <si>
    <t xml:space="preserve">G</t>
  </si>
  <si>
    <t xml:space="preserve">年分　医療費控除の明細書 【内訳書】　（次葉）</t>
  </si>
  <si>
    <t xml:space="preserve">「２　医療費（上記１以外）の明細」欄に記入しきれない場合に、この次葉に記入します。</t>
  </si>
  <si>
    <t xml:space="preserve">２　医療費（上記１以外）の明細（つづき）</t>
  </si>
  <si>
    <t xml:space="preserve">小　　　　　　　　計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</si>
</sst>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;[RED]\-#,##0"/>
    <numFmt numFmtId="167" formatCode="General"/>
  </numFmts>
  <fonts count="20">
    <font>
      <sz val="11"/>
      <color rgb="FF000000"/>
      <name val="ＭＳ Ｐゴシック"/>
      <family val="2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1"/>
      <color rgb="FF000000"/>
      <name val="HG丸ｺﾞｼｯｸM-PRO"/>
      <family val="3"/>
      <charset val="128"/>
    </font>
    <font>
      <b val="true"/>
      <sz val="18"/>
      <color rgb="FF000000"/>
      <name val="ＭＳ Ｐゴシック"/>
      <family val="3"/>
      <charset val="128"/>
    </font>
    <font>
      <sz val="10"/>
      <color rgb="FF000000"/>
      <name val="HG丸ｺﾞｼｯｸM-PRO"/>
      <family val="3"/>
      <charset val="128"/>
    </font>
    <font>
      <sz val="14"/>
      <color rgb="FF000000"/>
      <name val="HG丸ｺﾞｼｯｸM-PRO"/>
      <family val="3"/>
      <charset val="128"/>
    </font>
    <font>
      <sz val="12"/>
      <color rgb="FF000000"/>
      <name val="HG丸ｺﾞｼｯｸM-PRO"/>
      <family val="3"/>
      <charset val="128"/>
    </font>
    <font>
      <b val="true"/>
      <sz val="11"/>
      <color rgb="FF000000"/>
      <name val="HG丸ｺﾞｼｯｸM-PRO"/>
      <family val="3"/>
      <charset val="128"/>
    </font>
    <font>
      <sz val="8"/>
      <color rgb="FF000000"/>
      <name val="HG丸ｺﾞｼｯｸM-PRO"/>
      <family val="3"/>
      <charset val="128"/>
    </font>
    <font>
      <sz val="7"/>
      <color rgb="FF000000"/>
      <name val="HG丸ｺﾞｼｯｸM-PRO"/>
      <family val="3"/>
      <charset val="128"/>
    </font>
    <font>
      <b val="true"/>
      <sz val="12"/>
      <color rgb="FF000000"/>
      <name val="HG丸ｺﾞｼｯｸM-PRO"/>
      <family val="3"/>
      <charset val="128"/>
    </font>
    <font>
      <u val="single"/>
      <sz val="7"/>
      <color rgb="FF000000"/>
      <name val="HG丸ｺﾞｼｯｸM-PRO"/>
      <family val="3"/>
      <charset val="128"/>
    </font>
    <font>
      <b val="true"/>
      <sz val="11"/>
      <color rgb="FF000000"/>
      <name val="ＭＳ Ｐゴシック"/>
      <family val="3"/>
      <charset val="128"/>
    </font>
    <font>
      <sz val="8"/>
      <color rgb="FF000000"/>
      <name val="HG丸ｺﾞｼｯｸM-PRO"/>
      <family val="0"/>
      <charset val="128"/>
    </font>
    <font>
      <sz val="6"/>
      <color rgb="FF000000"/>
      <name val="HG丸ｺﾞｼｯｸM-PRO"/>
      <family val="0"/>
      <charset val="128"/>
    </font>
    <font>
      <sz val="6.5"/>
      <color rgb="FF000000"/>
      <name val="HG丸ｺﾞｼｯｸM-PRO"/>
      <family val="3"/>
      <charset val="128"/>
    </font>
    <font>
      <sz val="7"/>
      <color rgb="FF000000"/>
      <name val="Calibri Light"/>
      <family val="0"/>
      <charset val="128"/>
    </font>
    <font>
      <b val="true"/>
      <sz val="11"/>
      <color rgb="FF000000"/>
      <name val="游明朝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</fills>
  <borders count="24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 style="double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/>
      <bottom style="double"/>
      <diagonal/>
    </border>
    <border diagonalUp="false" diagonalDown="false">
      <left style="thin"/>
      <right style="thin"/>
      <top style="double"/>
      <bottom style="thin"/>
      <diagonal/>
    </border>
    <border diagonalUp="false" diagonalDown="false">
      <left style="thin"/>
      <right/>
      <top style="double"/>
      <bottom style="thin"/>
      <diagonal/>
    </border>
    <border diagonalUp="false" diagonalDown="false">
      <left/>
      <right/>
      <top style="double"/>
      <bottom style="thin"/>
      <diagonal/>
    </border>
    <border diagonalUp="false" diagonalDown="false">
      <left/>
      <right style="thin"/>
      <top style="double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center" textRotation="0" wrapText="false" indent="0" shrinkToFit="false"/>
    </xf>
  </cellStyleXfs>
  <cellXfs count="117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4" fontId="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bottom" textRotation="0" wrapText="false" indent="0" shrinkToFit="true"/>
      <protection locked="false" hidden="false"/>
    </xf>
    <xf numFmtId="164" fontId="7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true">
      <alignment horizontal="center" vertical="bottom" textRotation="0" wrapText="false" indent="0" shrinkToFit="true"/>
      <protection locked="false" hidden="false"/>
    </xf>
    <xf numFmtId="164" fontId="8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left" vertical="center" textRotation="0" wrapText="false" indent="0" shrinkToFit="true"/>
      <protection locked="true" hidden="false"/>
    </xf>
    <xf numFmtId="164" fontId="10" fillId="0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10" fillId="0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1" fillId="0" borderId="5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1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1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4" fillId="2" borderId="4" xfId="20" applyFont="true" applyBorder="true" applyAlignment="true" applyProtection="true">
      <alignment horizontal="right" vertical="center" textRotation="0" wrapText="false" indent="0" shrinkToFit="true"/>
      <protection locked="false" hidden="false"/>
    </xf>
    <xf numFmtId="164" fontId="10" fillId="0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2" borderId="7" xfId="20" applyFont="true" applyBorder="true" applyAlignment="true" applyProtection="true">
      <alignment horizontal="general" vertical="center" textRotation="0" wrapText="false" indent="0" shrinkToFit="true"/>
      <protection locked="false" hidden="false"/>
    </xf>
    <xf numFmtId="166" fontId="4" fillId="0" borderId="7" xfId="2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4" fontId="12" fillId="0" borderId="0" xfId="0" applyFont="true" applyBorder="true" applyAlignment="true" applyProtection="false">
      <alignment horizontal="right" vertical="top" textRotation="255" wrapText="false" indent="0" shrinkToFit="false"/>
      <protection locked="true" hidden="false"/>
    </xf>
    <xf numFmtId="166" fontId="4" fillId="2" borderId="6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0" borderId="2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6" fillId="2" borderId="3" xfId="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6" fillId="2" borderId="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1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1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4" fillId="0" borderId="4" xfId="20" applyFont="true" applyBorder="true" applyAlignment="true" applyProtection="true">
      <alignment horizontal="right" vertical="center" textRotation="0" wrapText="false" indent="0" shrinkToFit="true"/>
      <protection locked="true" hidden="false"/>
    </xf>
    <xf numFmtId="166" fontId="10" fillId="0" borderId="5" xfId="2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6" fontId="4" fillId="2" borderId="6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6" fillId="2" borderId="1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1" fillId="0" borderId="1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1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4" fillId="0" borderId="1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4" fillId="0" borderId="2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2" borderId="14" xfId="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6" fillId="2" borderId="15" xfId="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11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4" fillId="0" borderId="16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0" fillId="0" borderId="18" xfId="2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6" fontId="4" fillId="0" borderId="19" xfId="20" applyFont="true" applyBorder="true" applyAlignment="true" applyProtection="true">
      <alignment horizontal="right" vertical="center" textRotation="0" wrapText="false" indent="0" shrinkToFit="true"/>
      <protection locked="true" hidden="false"/>
    </xf>
    <xf numFmtId="166" fontId="4" fillId="0" borderId="20" xfId="2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6" fontId="10" fillId="0" borderId="18" xfId="2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6" fontId="4" fillId="0" borderId="19" xfId="2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0" fillId="0" borderId="7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6" fontId="8" fillId="0" borderId="4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6" fontId="4" fillId="0" borderId="1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10" fillId="0" borderId="1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2" borderId="4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0" borderId="5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4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4" fillId="0" borderId="13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4" fillId="0" borderId="1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9" fillId="0" borderId="2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9" fillId="0" borderId="2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7" fontId="8" fillId="0" borderId="1" xfId="0" applyFont="true" applyBorder="true" applyAlignment="true" applyProtection="false">
      <alignment horizontal="center" vertical="bottom" textRotation="0" wrapText="false" indent="0" shrinkToFit="true"/>
      <protection locked="true" hidden="false"/>
    </xf>
    <xf numFmtId="164" fontId="6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top" textRotation="255" wrapText="false" indent="0" shrinkToFit="false"/>
      <protection locked="true" hidden="false"/>
    </xf>
    <xf numFmtId="166" fontId="4" fillId="0" borderId="18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6" fontId="4" fillId="0" borderId="20" xfId="20" applyFont="true" applyBorder="true" applyAlignment="true" applyProtection="true">
      <alignment horizontal="general" vertical="bottom" textRotation="0" wrapText="false" indent="0" shrinkToFit="true"/>
      <protection locked="true" hidden="false"/>
    </xf>
    <xf numFmtId="166" fontId="4" fillId="0" borderId="18" xfId="20" applyFont="true" applyBorder="true" applyAlignment="true" applyProtection="true">
      <alignment horizontal="right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Comma [0]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7</xdr:col>
      <xdr:colOff>9360</xdr:colOff>
      <xdr:row>51</xdr:row>
      <xdr:rowOff>145440</xdr:rowOff>
    </xdr:from>
    <xdr:to>
      <xdr:col>13</xdr:col>
      <xdr:colOff>9000</xdr:colOff>
      <xdr:row>51</xdr:row>
      <xdr:rowOff>146160</xdr:rowOff>
    </xdr:to>
    <xdr:sp>
      <xdr:nvSpPr>
        <xdr:cNvPr id="0" name="直線矢印コネクタ 2"/>
        <xdr:cNvSpPr/>
      </xdr:nvSpPr>
      <xdr:spPr>
        <a:xfrm flipH="1" flipV="1">
          <a:off x="3018600" y="9581400"/>
          <a:ext cx="1523520" cy="72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solidFill>
            <a:srgbClr val="000000"/>
          </a:solidFill>
          <a:tailEnd len="med" type="triangle" w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  <xdr:twoCellAnchor editAs="absolute">
    <xdr:from>
      <xdr:col>13</xdr:col>
      <xdr:colOff>9360</xdr:colOff>
      <xdr:row>49</xdr:row>
      <xdr:rowOff>0</xdr:rowOff>
    </xdr:from>
    <xdr:to>
      <xdr:col>13</xdr:col>
      <xdr:colOff>10800</xdr:colOff>
      <xdr:row>51</xdr:row>
      <xdr:rowOff>146520</xdr:rowOff>
    </xdr:to>
    <xdr:sp>
      <xdr:nvSpPr>
        <xdr:cNvPr id="1" name="直線コネクタ 5"/>
        <xdr:cNvSpPr/>
      </xdr:nvSpPr>
      <xdr:spPr>
        <a:xfrm flipH="1">
          <a:off x="4542480" y="9083520"/>
          <a:ext cx="1440" cy="498960"/>
        </a:xfrm>
        <a:prstGeom prst="line">
          <a:avLst/>
        </a:prstGeom>
        <a:ln>
          <a:solidFill>
            <a:srgbClr val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  <xdr:twoCellAnchor editAs="absolute">
    <xdr:from>
      <xdr:col>7</xdr:col>
      <xdr:colOff>1440</xdr:colOff>
      <xdr:row>52</xdr:row>
      <xdr:rowOff>152280</xdr:rowOff>
    </xdr:from>
    <xdr:to>
      <xdr:col>18</xdr:col>
      <xdr:colOff>718560</xdr:colOff>
      <xdr:row>52</xdr:row>
      <xdr:rowOff>153360</xdr:rowOff>
    </xdr:to>
    <xdr:sp>
      <xdr:nvSpPr>
        <xdr:cNvPr id="2" name="直線矢印コネクタ 16"/>
        <xdr:cNvSpPr/>
      </xdr:nvSpPr>
      <xdr:spPr>
        <a:xfrm flipH="1" flipV="1">
          <a:off x="3009960" y="9866880"/>
          <a:ext cx="3377160" cy="108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solidFill>
            <a:srgbClr val="000000"/>
          </a:solidFill>
          <a:tailEnd len="med" type="triangle" w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  <xdr:twoCellAnchor editAs="absolute">
    <xdr:from>
      <xdr:col>18</xdr:col>
      <xdr:colOff>718920</xdr:colOff>
      <xdr:row>49</xdr:row>
      <xdr:rowOff>49680</xdr:rowOff>
    </xdr:from>
    <xdr:to>
      <xdr:col>18</xdr:col>
      <xdr:colOff>720720</xdr:colOff>
      <xdr:row>52</xdr:row>
      <xdr:rowOff>153720</xdr:rowOff>
    </xdr:to>
    <xdr:sp>
      <xdr:nvSpPr>
        <xdr:cNvPr id="3" name="直線コネクタ 17"/>
        <xdr:cNvSpPr/>
      </xdr:nvSpPr>
      <xdr:spPr>
        <a:xfrm flipH="1">
          <a:off x="6387840" y="9133200"/>
          <a:ext cx="1800" cy="735840"/>
        </a:xfrm>
        <a:prstGeom prst="line">
          <a:avLst/>
        </a:prstGeom>
        <a:ln>
          <a:solidFill>
            <a:srgbClr val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  <xdr:twoCellAnchor editAs="twoCell">
    <xdr:from>
      <xdr:col>7</xdr:col>
      <xdr:colOff>134640</xdr:colOff>
      <xdr:row>54</xdr:row>
      <xdr:rowOff>162000</xdr:rowOff>
    </xdr:from>
    <xdr:to>
      <xdr:col>10</xdr:col>
      <xdr:colOff>14040</xdr:colOff>
      <xdr:row>54</xdr:row>
      <xdr:rowOff>162360</xdr:rowOff>
    </xdr:to>
    <xdr:sp>
      <xdr:nvSpPr>
        <xdr:cNvPr id="4" name="直線矢印コネクタ 18"/>
        <xdr:cNvSpPr/>
      </xdr:nvSpPr>
      <xdr:spPr>
        <a:xfrm flipH="1">
          <a:off x="3143880" y="10436040"/>
          <a:ext cx="44424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solidFill>
            <a:srgbClr val="000000"/>
          </a:solidFill>
          <a:tailEnd len="med" type="triangle" w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  <xdr:twoCellAnchor editAs="twoCell">
    <xdr:from>
      <xdr:col>7</xdr:col>
      <xdr:colOff>0</xdr:colOff>
      <xdr:row>57</xdr:row>
      <xdr:rowOff>152280</xdr:rowOff>
    </xdr:from>
    <xdr:to>
      <xdr:col>9</xdr:col>
      <xdr:colOff>209160</xdr:colOff>
      <xdr:row>57</xdr:row>
      <xdr:rowOff>152640</xdr:rowOff>
    </xdr:to>
    <xdr:sp>
      <xdr:nvSpPr>
        <xdr:cNvPr id="5" name="直線矢印コネクタ 19"/>
        <xdr:cNvSpPr/>
      </xdr:nvSpPr>
      <xdr:spPr>
        <a:xfrm flipV="1">
          <a:off x="3009240" y="11264040"/>
          <a:ext cx="56448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solidFill>
            <a:srgbClr val="000000"/>
          </a:solidFill>
          <a:tailEnd len="med" type="triangle" w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  <xdr:twoCellAnchor editAs="twoCell">
    <xdr:from>
      <xdr:col>10</xdr:col>
      <xdr:colOff>28440</xdr:colOff>
      <xdr:row>57</xdr:row>
      <xdr:rowOff>49320</xdr:rowOff>
    </xdr:from>
    <xdr:to>
      <xdr:col>18</xdr:col>
      <xdr:colOff>730080</xdr:colOff>
      <xdr:row>57</xdr:row>
      <xdr:rowOff>408960</xdr:rowOff>
    </xdr:to>
    <xdr:sp>
      <xdr:nvSpPr>
        <xdr:cNvPr id="6" name="テキスト ボックス 37"/>
        <xdr:cNvSpPr/>
      </xdr:nvSpPr>
      <xdr:spPr>
        <a:xfrm>
          <a:off x="3602520" y="11161800"/>
          <a:ext cx="2796840" cy="3596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>
          <a:noAutofit/>
        </a:bodyPr>
        <a:p>
          <a:pPr>
            <a:lnSpc>
              <a:spcPct val="100000"/>
            </a:lnSpc>
          </a:pPr>
          <a:r>
            <a:rPr b="0" lang="ja-JP" sz="700" spc="-1" strike="noStrike" u="sng">
              <a:solidFill>
                <a:srgbClr val="000000"/>
              </a:solidFill>
              <a:uFillTx/>
              <a:latin typeface="HG丸ｺﾞｼｯｸM-PRO"/>
              <a:ea typeface="HG丸ｺﾞｼｯｸM-PRO"/>
            </a:rPr>
            <a:t>申告書第一表</a:t>
          </a:r>
          <a:r>
            <a:rPr b="0" lang="ja-JP" sz="700" spc="-1" strike="noStrike">
              <a:solidFill>
                <a:srgbClr val="000000"/>
              </a:solidFill>
              <a:latin typeface="HG丸ｺﾞｼｯｸM-PRO"/>
              <a:ea typeface="HG丸ｺﾞｼｯｸM-PRO"/>
            </a:rPr>
            <a:t>の「所得から差し引かれる金額」の医療</a:t>
          </a:r>
          <a:endParaRPr b="0" lang="en-US" sz="7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ja-JP" sz="700" spc="-1" strike="noStrike">
              <a:solidFill>
                <a:srgbClr val="000000"/>
              </a:solidFill>
              <a:latin typeface="HG丸ｺﾞｼｯｸM-PRO"/>
              <a:ea typeface="HG丸ｺﾞｼｯｸM-PRO"/>
            </a:rPr>
            <a:t>費控除欄に転記します。</a:t>
          </a:r>
          <a:endParaRPr b="0" lang="en-US" sz="7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23760</xdr:colOff>
      <xdr:row>57</xdr:row>
      <xdr:rowOff>0</xdr:rowOff>
    </xdr:from>
    <xdr:to>
      <xdr:col>18</xdr:col>
      <xdr:colOff>580680</xdr:colOff>
      <xdr:row>57</xdr:row>
      <xdr:rowOff>408960</xdr:rowOff>
    </xdr:to>
    <xdr:sp>
      <xdr:nvSpPr>
        <xdr:cNvPr id="7" name="大かっこ 41"/>
        <xdr:cNvSpPr/>
      </xdr:nvSpPr>
      <xdr:spPr>
        <a:xfrm>
          <a:off x="3597840" y="11112480"/>
          <a:ext cx="2652120" cy="408960"/>
        </a:xfrm>
        <a:prstGeom prst="bracketPair">
          <a:avLst>
            <a:gd name="adj" fmla="val 16667"/>
          </a:avLst>
        </a:prstGeom>
        <a:noFill/>
        <a:ln>
          <a:solidFill>
            <a:srgbClr val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  <xdr:twoCellAnchor editAs="twoCell">
    <xdr:from>
      <xdr:col>10</xdr:col>
      <xdr:colOff>9720</xdr:colOff>
      <xdr:row>47</xdr:row>
      <xdr:rowOff>76320</xdr:rowOff>
    </xdr:from>
    <xdr:to>
      <xdr:col>14</xdr:col>
      <xdr:colOff>63360</xdr:colOff>
      <xdr:row>48</xdr:row>
      <xdr:rowOff>336240</xdr:rowOff>
    </xdr:to>
    <xdr:sp>
      <xdr:nvSpPr>
        <xdr:cNvPr id="8" name="Rectangle 5"/>
        <xdr:cNvSpPr/>
      </xdr:nvSpPr>
      <xdr:spPr>
        <a:xfrm>
          <a:off x="3583800" y="8737560"/>
          <a:ext cx="1387440" cy="3456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vertOverflow="clip" lIns="0" rIns="27360" tIns="18000" bIns="0">
          <a:noAutofit/>
        </a:bodyPr>
        <a:p>
          <a:pPr>
            <a:lnSpc>
              <a:spcPct val="100000"/>
            </a:lnSpc>
          </a:pPr>
          <a:r>
            <a:rPr b="0" lang="ja-JP" sz="800" spc="-1" strike="noStrike">
              <a:solidFill>
                <a:srgbClr val="000000"/>
              </a:solidFill>
              <a:latin typeface="HG丸ｺﾞｼｯｸM-PRO"/>
              <a:ea typeface="HG丸ｺﾞｼｯｸM-PRO"/>
            </a:rPr>
            <a:t>（㋐＋㋒）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16</xdr:col>
      <xdr:colOff>2160</xdr:colOff>
      <xdr:row>48</xdr:row>
      <xdr:rowOff>0</xdr:rowOff>
    </xdr:from>
    <xdr:to>
      <xdr:col>19</xdr:col>
      <xdr:colOff>106560</xdr:colOff>
      <xdr:row>48</xdr:row>
      <xdr:rowOff>336240</xdr:rowOff>
    </xdr:to>
    <xdr:sp>
      <xdr:nvSpPr>
        <xdr:cNvPr id="9" name="Rectangle 5"/>
        <xdr:cNvSpPr/>
      </xdr:nvSpPr>
      <xdr:spPr>
        <a:xfrm>
          <a:off x="5303520" y="8746920"/>
          <a:ext cx="1202400" cy="336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vertOverflow="clip" lIns="0" rIns="27360" tIns="18000" bIns="0">
          <a:noAutofit/>
        </a:bodyPr>
        <a:p>
          <a:pPr>
            <a:lnSpc>
              <a:spcPct val="100000"/>
            </a:lnSpc>
          </a:pPr>
          <a:r>
            <a:rPr b="0" lang="ja-JP" sz="800" spc="-1" strike="noStrike">
              <a:solidFill>
                <a:srgbClr val="000000"/>
              </a:solidFill>
              <a:latin typeface="HG丸ｺﾞｼｯｸM-PRO"/>
              <a:ea typeface="HG丸ｺﾞｼｯｸM-PRO"/>
            </a:rPr>
            <a:t>（㋑＋㋓）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3</xdr:col>
      <xdr:colOff>60840</xdr:colOff>
      <xdr:row>51</xdr:row>
      <xdr:rowOff>9360</xdr:rowOff>
    </xdr:from>
    <xdr:to>
      <xdr:col>3</xdr:col>
      <xdr:colOff>883440</xdr:colOff>
      <xdr:row>51</xdr:row>
      <xdr:rowOff>123480</xdr:rowOff>
    </xdr:to>
    <xdr:sp>
      <xdr:nvSpPr>
        <xdr:cNvPr id="10" name="Rectangle 22"/>
        <xdr:cNvSpPr/>
      </xdr:nvSpPr>
      <xdr:spPr>
        <a:xfrm>
          <a:off x="1374480" y="9445320"/>
          <a:ext cx="822600" cy="1141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vertOverflow="clip" lIns="18000" rIns="0" tIns="18000" bIns="0">
          <a:noAutofit/>
        </a:bodyPr>
        <a:p>
          <a:pPr>
            <a:lnSpc>
              <a:spcPct val="100000"/>
            </a:lnSpc>
          </a:pPr>
          <a:r>
            <a:rPr b="0" lang="ja-JP" sz="600" spc="-1" strike="noStrike">
              <a:solidFill>
                <a:srgbClr val="000000"/>
              </a:solidFill>
              <a:latin typeface="HG丸ｺﾞｼｯｸM-PRO"/>
              <a:ea typeface="HG丸ｺﾞｼｯｸM-PRO"/>
            </a:rPr>
            <a:t>（合計）</a:t>
          </a:r>
          <a:endParaRPr b="0" lang="en-US" sz="600" spc="-1" strike="noStrike">
            <a:latin typeface="Times New Roman"/>
          </a:endParaRPr>
        </a:p>
      </xdr:txBody>
    </xdr:sp>
    <xdr:clientData/>
  </xdr:twoCellAnchor>
  <xdr:twoCellAnchor editAs="twoCell">
    <xdr:from>
      <xdr:col>3</xdr:col>
      <xdr:colOff>0</xdr:colOff>
      <xdr:row>53</xdr:row>
      <xdr:rowOff>0</xdr:rowOff>
    </xdr:from>
    <xdr:to>
      <xdr:col>5</xdr:col>
      <xdr:colOff>107640</xdr:colOff>
      <xdr:row>53</xdr:row>
      <xdr:rowOff>114120</xdr:rowOff>
    </xdr:to>
    <xdr:sp>
      <xdr:nvSpPr>
        <xdr:cNvPr id="11" name="Rectangle 23"/>
        <xdr:cNvSpPr/>
      </xdr:nvSpPr>
      <xdr:spPr>
        <a:xfrm>
          <a:off x="1313640" y="9994680"/>
          <a:ext cx="1390320" cy="1141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vertOverflow="clip" lIns="18000" rIns="0" tIns="18000" bIns="0">
          <a:noAutofit/>
        </a:bodyPr>
        <a:p>
          <a:pPr>
            <a:lnSpc>
              <a:spcPct val="100000"/>
            </a:lnSpc>
          </a:pPr>
          <a:r>
            <a:rPr b="0" lang="ja-JP" sz="600" spc="-1" strike="noStrike">
              <a:solidFill>
                <a:srgbClr val="000000"/>
              </a:solidFill>
              <a:latin typeface="HG丸ｺﾞｼｯｸM-PRO"/>
              <a:ea typeface="HG丸ｺﾞｼｯｸM-PRO"/>
            </a:rPr>
            <a:t>（マイナスのときは</a:t>
          </a:r>
          <a:r>
            <a:rPr b="0" lang="en-US" sz="600" spc="-1" strike="noStrike">
              <a:solidFill>
                <a:srgbClr val="000000"/>
              </a:solidFill>
              <a:latin typeface="HG丸ｺﾞｼｯｸM-PRO"/>
              <a:ea typeface="HG丸ｺﾞｼｯｸM-PRO"/>
            </a:rPr>
            <a:t>0</a:t>
          </a:r>
          <a:r>
            <a:rPr b="0" lang="ja-JP" sz="600" spc="-1" strike="noStrike">
              <a:solidFill>
                <a:srgbClr val="000000"/>
              </a:solidFill>
              <a:latin typeface="HG丸ｺﾞｼｯｸM-PRO"/>
              <a:ea typeface="HG丸ｺﾞｼｯｸM-PRO"/>
            </a:rPr>
            <a:t>円）</a:t>
          </a:r>
          <a:endParaRPr b="0" lang="en-US" sz="600" spc="-1" strike="noStrike">
            <a:latin typeface="Times New Roman"/>
          </a:endParaRPr>
        </a:p>
      </xdr:txBody>
    </xdr:sp>
    <xdr:clientData/>
  </xdr:twoCellAnchor>
  <xdr:twoCellAnchor editAs="twoCell">
    <xdr:from>
      <xdr:col>3</xdr:col>
      <xdr:colOff>127800</xdr:colOff>
      <xdr:row>55</xdr:row>
      <xdr:rowOff>0</xdr:rowOff>
    </xdr:from>
    <xdr:to>
      <xdr:col>4</xdr:col>
      <xdr:colOff>98280</xdr:colOff>
      <xdr:row>55</xdr:row>
      <xdr:rowOff>114120</xdr:rowOff>
    </xdr:to>
    <xdr:sp>
      <xdr:nvSpPr>
        <xdr:cNvPr id="12" name="Rectangle 24"/>
        <xdr:cNvSpPr/>
      </xdr:nvSpPr>
      <xdr:spPr>
        <a:xfrm>
          <a:off x="1441440" y="10553400"/>
          <a:ext cx="853200" cy="1141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vertOverflow="clip" lIns="18000" rIns="0" tIns="18000" bIns="0">
          <a:noAutofit/>
        </a:bodyPr>
        <a:p>
          <a:pPr>
            <a:lnSpc>
              <a:spcPct val="100000"/>
            </a:lnSpc>
          </a:pPr>
          <a:r>
            <a:rPr b="0" lang="ja-JP" sz="600" spc="-1" strike="noStrike">
              <a:solidFill>
                <a:srgbClr val="000000"/>
              </a:solidFill>
              <a:latin typeface="HG丸ｺﾞｼｯｸM-PRO"/>
              <a:ea typeface="HG丸ｺﾞｼｯｸM-PRO"/>
            </a:rPr>
            <a:t>（赤字のときは</a:t>
          </a:r>
          <a:r>
            <a:rPr b="0" lang="en-US" sz="600" spc="-1" strike="noStrike">
              <a:solidFill>
                <a:srgbClr val="000000"/>
              </a:solidFill>
              <a:latin typeface="HG丸ｺﾞｼｯｸM-PRO"/>
              <a:ea typeface="HG丸ｺﾞｼｯｸM-PRO"/>
            </a:rPr>
            <a:t>0</a:t>
          </a:r>
          <a:r>
            <a:rPr b="0" lang="ja-JP" sz="600" spc="-1" strike="noStrike">
              <a:solidFill>
                <a:srgbClr val="000000"/>
              </a:solidFill>
              <a:latin typeface="HG丸ｺﾞｼｯｸM-PRO"/>
              <a:ea typeface="HG丸ｺﾞｼｯｸM-PRO"/>
            </a:rPr>
            <a:t>円）</a:t>
          </a:r>
          <a:endParaRPr b="0" lang="en-US" sz="600" spc="-1" strike="noStrike">
            <a:latin typeface="Times New Roman"/>
          </a:endParaRPr>
        </a:p>
      </xdr:txBody>
    </xdr:sp>
    <xdr:clientData/>
  </xdr:twoCellAnchor>
  <xdr:twoCellAnchor editAs="twoCell">
    <xdr:from>
      <xdr:col>3</xdr:col>
      <xdr:colOff>89640</xdr:colOff>
      <xdr:row>56</xdr:row>
      <xdr:rowOff>266760</xdr:rowOff>
    </xdr:from>
    <xdr:to>
      <xdr:col>5</xdr:col>
      <xdr:colOff>56880</xdr:colOff>
      <xdr:row>57</xdr:row>
      <xdr:rowOff>104400</xdr:rowOff>
    </xdr:to>
    <xdr:sp>
      <xdr:nvSpPr>
        <xdr:cNvPr id="13" name="Rectangle 25"/>
        <xdr:cNvSpPr/>
      </xdr:nvSpPr>
      <xdr:spPr>
        <a:xfrm>
          <a:off x="1403280" y="11099520"/>
          <a:ext cx="1249920" cy="1173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vertOverflow="clip" lIns="18000" rIns="0" tIns="18000" bIns="0">
          <a:noAutofit/>
        </a:bodyPr>
        <a:p>
          <a:pPr>
            <a:lnSpc>
              <a:spcPct val="100000"/>
            </a:lnSpc>
          </a:pPr>
          <a:r>
            <a:rPr b="0" lang="ja-JP" sz="600" spc="-1" strike="noStrike">
              <a:solidFill>
                <a:srgbClr val="000000"/>
              </a:solidFill>
              <a:latin typeface="HG丸ｺﾞｼｯｸM-PRO"/>
              <a:ea typeface="HG丸ｺﾞｼｯｸM-PRO"/>
            </a:rPr>
            <a:t>（最高</a:t>
          </a:r>
          <a:r>
            <a:rPr b="0" lang="en-US" sz="600" spc="-1" strike="noStrike">
              <a:solidFill>
                <a:srgbClr val="000000"/>
              </a:solidFill>
              <a:latin typeface="HG丸ｺﾞｼｯｸM-PRO"/>
              <a:ea typeface="HG丸ｺﾞｼｯｸM-PRO"/>
            </a:rPr>
            <a:t>200</a:t>
          </a:r>
          <a:r>
            <a:rPr b="0" lang="ja-JP" sz="600" spc="-1" strike="noStrike">
              <a:solidFill>
                <a:srgbClr val="000000"/>
              </a:solidFill>
              <a:latin typeface="HG丸ｺﾞｼｯｸM-PRO"/>
              <a:ea typeface="HG丸ｺﾞｼｯｸM-PRO"/>
            </a:rPr>
            <a:t>万円、赤字のときは</a:t>
          </a:r>
          <a:r>
            <a:rPr b="0" lang="en-US" sz="600" spc="-1" strike="noStrike">
              <a:solidFill>
                <a:srgbClr val="000000"/>
              </a:solidFill>
              <a:latin typeface="HG丸ｺﾞｼｯｸM-PRO"/>
              <a:ea typeface="HG丸ｺﾞｼｯｸM-PRO"/>
            </a:rPr>
            <a:t>0</a:t>
          </a:r>
          <a:r>
            <a:rPr b="0" lang="ja-JP" sz="600" spc="-1" strike="noStrike">
              <a:solidFill>
                <a:srgbClr val="000000"/>
              </a:solidFill>
              <a:latin typeface="HG丸ｺﾞｼｯｸM-PRO"/>
              <a:ea typeface="HG丸ｺﾞｼｯｸM-PRO"/>
            </a:rPr>
            <a:t>円）</a:t>
          </a:r>
          <a:endParaRPr b="0" lang="en-US" sz="600" spc="-1" strike="noStrike">
            <a:latin typeface="Times New Roman"/>
          </a:endParaRPr>
        </a:p>
      </xdr:txBody>
    </xdr:sp>
    <xdr:clientData/>
  </xdr:twoCellAnchor>
  <xdr:twoCellAnchor editAs="absolute">
    <xdr:from>
      <xdr:col>0</xdr:col>
      <xdr:colOff>142920</xdr:colOff>
      <xdr:row>53</xdr:row>
      <xdr:rowOff>9360</xdr:rowOff>
    </xdr:from>
    <xdr:to>
      <xdr:col>3</xdr:col>
      <xdr:colOff>28440</xdr:colOff>
      <xdr:row>54</xdr:row>
      <xdr:rowOff>9000</xdr:rowOff>
    </xdr:to>
    <xdr:sp>
      <xdr:nvSpPr>
        <xdr:cNvPr id="14" name="Rectangle 40"/>
        <xdr:cNvSpPr/>
      </xdr:nvSpPr>
      <xdr:spPr>
        <a:xfrm>
          <a:off x="142920" y="10004040"/>
          <a:ext cx="1199160" cy="2790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</xdr:col>
      <xdr:colOff>353880</xdr:colOff>
      <xdr:row>53</xdr:row>
      <xdr:rowOff>152280</xdr:rowOff>
    </xdr:from>
    <xdr:to>
      <xdr:col>1</xdr:col>
      <xdr:colOff>473400</xdr:colOff>
      <xdr:row>53</xdr:row>
      <xdr:rowOff>266400</xdr:rowOff>
    </xdr:to>
    <xdr:sp>
      <xdr:nvSpPr>
        <xdr:cNvPr id="15" name="Rectangle 40"/>
        <xdr:cNvSpPr/>
      </xdr:nvSpPr>
      <xdr:spPr>
        <a:xfrm>
          <a:off x="537840" y="10146960"/>
          <a:ext cx="119520" cy="114120"/>
        </a:xfrm>
        <a:prstGeom prst="rect">
          <a:avLst/>
        </a:prstGeom>
        <a:noFill/>
        <a:ln cap="sq" w="32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2</xdr:col>
      <xdr:colOff>170280</xdr:colOff>
      <xdr:row>53</xdr:row>
      <xdr:rowOff>152280</xdr:rowOff>
    </xdr:from>
    <xdr:to>
      <xdr:col>2</xdr:col>
      <xdr:colOff>285120</xdr:colOff>
      <xdr:row>53</xdr:row>
      <xdr:rowOff>266400</xdr:rowOff>
    </xdr:to>
    <xdr:sp>
      <xdr:nvSpPr>
        <xdr:cNvPr id="16" name="Rectangle 40"/>
        <xdr:cNvSpPr/>
      </xdr:nvSpPr>
      <xdr:spPr>
        <a:xfrm>
          <a:off x="849600" y="10146960"/>
          <a:ext cx="114840" cy="114120"/>
        </a:xfrm>
        <a:prstGeom prst="rect">
          <a:avLst/>
        </a:prstGeom>
        <a:noFill/>
        <a:ln cap="sq" w="32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</xdr:col>
      <xdr:colOff>324360</xdr:colOff>
      <xdr:row>55</xdr:row>
      <xdr:rowOff>81000</xdr:rowOff>
    </xdr:from>
    <xdr:to>
      <xdr:col>1</xdr:col>
      <xdr:colOff>457200</xdr:colOff>
      <xdr:row>55</xdr:row>
      <xdr:rowOff>204480</xdr:rowOff>
    </xdr:to>
    <xdr:sp>
      <xdr:nvSpPr>
        <xdr:cNvPr id="17" name="Rectangle 40"/>
        <xdr:cNvSpPr/>
      </xdr:nvSpPr>
      <xdr:spPr>
        <a:xfrm>
          <a:off x="508320" y="10634400"/>
          <a:ext cx="132840" cy="123480"/>
        </a:xfrm>
        <a:prstGeom prst="rect">
          <a:avLst/>
        </a:prstGeom>
        <a:noFill/>
        <a:ln cap="sq" w="32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</xdr:col>
      <xdr:colOff>19080</xdr:colOff>
      <xdr:row>56</xdr:row>
      <xdr:rowOff>14760</xdr:rowOff>
    </xdr:from>
    <xdr:to>
      <xdr:col>1</xdr:col>
      <xdr:colOff>151920</xdr:colOff>
      <xdr:row>56</xdr:row>
      <xdr:rowOff>138240</xdr:rowOff>
    </xdr:to>
    <xdr:sp>
      <xdr:nvSpPr>
        <xdr:cNvPr id="18" name="Rectangle 40"/>
        <xdr:cNvSpPr/>
      </xdr:nvSpPr>
      <xdr:spPr>
        <a:xfrm>
          <a:off x="203040" y="10847520"/>
          <a:ext cx="132840" cy="123480"/>
        </a:xfrm>
        <a:prstGeom prst="rect">
          <a:avLst/>
        </a:prstGeom>
        <a:noFill/>
        <a:ln cap="sq" w="32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152280</xdr:colOff>
      <xdr:row>56</xdr:row>
      <xdr:rowOff>266760</xdr:rowOff>
    </xdr:from>
    <xdr:to>
      <xdr:col>3</xdr:col>
      <xdr:colOff>37800</xdr:colOff>
      <xdr:row>57</xdr:row>
      <xdr:rowOff>408960</xdr:rowOff>
    </xdr:to>
    <xdr:sp>
      <xdr:nvSpPr>
        <xdr:cNvPr id="19" name="Rectangle 40"/>
        <xdr:cNvSpPr/>
      </xdr:nvSpPr>
      <xdr:spPr>
        <a:xfrm>
          <a:off x="152280" y="11099520"/>
          <a:ext cx="1199160" cy="4219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</xdr:col>
      <xdr:colOff>337680</xdr:colOff>
      <xdr:row>57</xdr:row>
      <xdr:rowOff>196920</xdr:rowOff>
    </xdr:from>
    <xdr:to>
      <xdr:col>1</xdr:col>
      <xdr:colOff>457200</xdr:colOff>
      <xdr:row>57</xdr:row>
      <xdr:rowOff>334080</xdr:rowOff>
    </xdr:to>
    <xdr:sp>
      <xdr:nvSpPr>
        <xdr:cNvPr id="20" name="Rectangle 40"/>
        <xdr:cNvSpPr/>
      </xdr:nvSpPr>
      <xdr:spPr>
        <a:xfrm>
          <a:off x="521640" y="11309400"/>
          <a:ext cx="119520" cy="137160"/>
        </a:xfrm>
        <a:prstGeom prst="rect">
          <a:avLst/>
        </a:prstGeom>
        <a:noFill/>
        <a:ln cap="sq" w="32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2</xdr:col>
      <xdr:colOff>193680</xdr:colOff>
      <xdr:row>57</xdr:row>
      <xdr:rowOff>196920</xdr:rowOff>
    </xdr:from>
    <xdr:to>
      <xdr:col>2</xdr:col>
      <xdr:colOff>308520</xdr:colOff>
      <xdr:row>57</xdr:row>
      <xdr:rowOff>334080</xdr:rowOff>
    </xdr:to>
    <xdr:sp>
      <xdr:nvSpPr>
        <xdr:cNvPr id="21" name="Rectangle 40"/>
        <xdr:cNvSpPr/>
      </xdr:nvSpPr>
      <xdr:spPr>
        <a:xfrm>
          <a:off x="873000" y="11309400"/>
          <a:ext cx="114840" cy="137160"/>
        </a:xfrm>
        <a:prstGeom prst="rect">
          <a:avLst/>
        </a:prstGeom>
        <a:noFill/>
        <a:ln cap="sq" w="32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</xdr:col>
      <xdr:colOff>256680</xdr:colOff>
      <xdr:row>10</xdr:row>
      <xdr:rowOff>24120</xdr:rowOff>
    </xdr:from>
    <xdr:to>
      <xdr:col>6</xdr:col>
      <xdr:colOff>195120</xdr:colOff>
      <xdr:row>12</xdr:row>
      <xdr:rowOff>4680</xdr:rowOff>
    </xdr:to>
    <xdr:sp>
      <xdr:nvSpPr>
        <xdr:cNvPr id="22" name="テキスト ボックス 53"/>
        <xdr:cNvSpPr/>
      </xdr:nvSpPr>
      <xdr:spPr>
        <a:xfrm>
          <a:off x="440640" y="2443320"/>
          <a:ext cx="2560320" cy="361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0" bIns="0">
          <a:noAutofit/>
        </a:bodyPr>
        <a:p>
          <a:pPr>
            <a:lnSpc>
              <a:spcPct val="100000"/>
            </a:lnSpc>
          </a:pPr>
          <a:r>
            <a:rPr b="0" lang="en-US" sz="650" spc="-1" strike="noStrike">
              <a:solidFill>
                <a:srgbClr val="000000"/>
              </a:solidFill>
              <a:latin typeface="HG丸ｺﾞｼｯｸM-PRO"/>
              <a:ea typeface="HG丸ｺﾞｼｯｸM-PRO"/>
            </a:rPr>
            <a:t>①</a:t>
          </a:r>
          <a:r>
            <a:rPr b="0" lang="ja-JP" sz="650" spc="-1" strike="noStrike">
              <a:solidFill>
                <a:srgbClr val="000000"/>
              </a:solidFill>
              <a:latin typeface="HG丸ｺﾞｼｯｸM-PRO"/>
              <a:ea typeface="HG丸ｺﾞｼｯｸM-PRO"/>
            </a:rPr>
            <a:t>被保険者等の氏名、②療養を受けた年月、③療養を受けた者、④療養を受けた病院・診療所・薬局等の名称、⑤被保険者等が支払った医療費の額、⑥保険者等の名称</a:t>
          </a:r>
          <a:endParaRPr b="0" lang="en-US" sz="650" spc="-1" strike="noStrike">
            <a:latin typeface="Times New Roman"/>
          </a:endParaRPr>
        </a:p>
      </xdr:txBody>
    </xdr:sp>
    <xdr:clientData/>
  </xdr:twoCellAnchor>
  <xdr:twoCellAnchor editAs="absolute">
    <xdr:from>
      <xdr:col>1</xdr:col>
      <xdr:colOff>216360</xdr:colOff>
      <xdr:row>10</xdr:row>
      <xdr:rowOff>24120</xdr:rowOff>
    </xdr:from>
    <xdr:to>
      <xdr:col>7</xdr:col>
      <xdr:colOff>3240</xdr:colOff>
      <xdr:row>11</xdr:row>
      <xdr:rowOff>119880</xdr:rowOff>
    </xdr:to>
    <xdr:sp>
      <xdr:nvSpPr>
        <xdr:cNvPr id="23" name="大かっこ 54"/>
        <xdr:cNvSpPr/>
      </xdr:nvSpPr>
      <xdr:spPr>
        <a:xfrm>
          <a:off x="400320" y="2443320"/>
          <a:ext cx="2612160" cy="305280"/>
        </a:xfrm>
        <a:prstGeom prst="bracketPair">
          <a:avLst>
            <a:gd name="adj" fmla="val 16667"/>
          </a:avLst>
        </a:prstGeom>
        <a:noFill/>
        <a:ln>
          <a:solidFill>
            <a:srgbClr val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  <xdr:twoCellAnchor editAs="absolute">
    <xdr:from>
      <xdr:col>15</xdr:col>
      <xdr:colOff>169560</xdr:colOff>
      <xdr:row>55</xdr:row>
      <xdr:rowOff>268200</xdr:rowOff>
    </xdr:from>
    <xdr:to>
      <xdr:col>16</xdr:col>
      <xdr:colOff>90000</xdr:colOff>
      <xdr:row>56</xdr:row>
      <xdr:rowOff>123480</xdr:rowOff>
    </xdr:to>
    <xdr:sp>
      <xdr:nvSpPr>
        <xdr:cNvPr id="24" name="円/楕円 42"/>
        <xdr:cNvSpPr/>
      </xdr:nvSpPr>
      <xdr:spPr>
        <a:xfrm>
          <a:off x="5261400" y="10821600"/>
          <a:ext cx="129960" cy="134640"/>
        </a:xfrm>
        <a:prstGeom prst="ellipse">
          <a:avLst/>
        </a:prstGeom>
        <a:noFill/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horzOverflow="overflow" vertOverflow="overflow" lIns="0" rIns="0" tIns="0" bIns="0">
          <a:noAutofit/>
        </a:bodyPr>
        <a:p>
          <a:pPr>
            <a:lnSpc>
              <a:spcPct val="100000"/>
            </a:lnSpc>
          </a:pPr>
          <a:r>
            <a:rPr b="0" lang="en-US" sz="700" spc="-1" strike="noStrike">
              <a:solidFill>
                <a:srgbClr val="000000"/>
              </a:solidFill>
              <a:latin typeface="Calibri Light"/>
              <a:ea typeface="HG丸ｺﾞｼｯｸM-PRO"/>
            </a:rPr>
            <a:t>90</a:t>
          </a:r>
          <a:endParaRPr b="0" lang="en-US" sz="700" spc="-1" strike="noStrike">
            <a:latin typeface="Times New Roman"/>
          </a:endParaRPr>
        </a:p>
      </xdr:txBody>
    </xdr:sp>
    <xdr:clientData/>
  </xdr:twoCellAnchor>
  <xdr:twoCellAnchor editAs="absolute">
    <xdr:from>
      <xdr:col>10</xdr:col>
      <xdr:colOff>14040</xdr:colOff>
      <xdr:row>53</xdr:row>
      <xdr:rowOff>16560</xdr:rowOff>
    </xdr:from>
    <xdr:to>
      <xdr:col>18</xdr:col>
      <xdr:colOff>720000</xdr:colOff>
      <xdr:row>56</xdr:row>
      <xdr:rowOff>149400</xdr:rowOff>
    </xdr:to>
    <xdr:sp>
      <xdr:nvSpPr>
        <xdr:cNvPr id="25" name="大かっこ 101"/>
        <xdr:cNvSpPr/>
      </xdr:nvSpPr>
      <xdr:spPr>
        <a:xfrm>
          <a:off x="3588120" y="10011240"/>
          <a:ext cx="2801160" cy="970920"/>
        </a:xfrm>
        <a:prstGeom prst="bracketPair">
          <a:avLst>
            <a:gd name="adj" fmla="val 7255"/>
          </a:avLst>
        </a:prstGeom>
        <a:noFill/>
        <a:ln>
          <a:solidFill>
            <a:srgbClr val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  <xdr:twoCellAnchor editAs="twoCell">
    <xdr:from>
      <xdr:col>0</xdr:col>
      <xdr:colOff>28440</xdr:colOff>
      <xdr:row>0</xdr:row>
      <xdr:rowOff>38160</xdr:rowOff>
    </xdr:from>
    <xdr:to>
      <xdr:col>21</xdr:col>
      <xdr:colOff>640800</xdr:colOff>
      <xdr:row>0</xdr:row>
      <xdr:rowOff>380880</xdr:rowOff>
    </xdr:to>
    <xdr:sp>
      <xdr:nvSpPr>
        <xdr:cNvPr id="26" name="角丸四角形 44"/>
        <xdr:cNvSpPr/>
      </xdr:nvSpPr>
      <xdr:spPr>
        <a:xfrm>
          <a:off x="28440" y="38160"/>
          <a:ext cx="7443000" cy="342720"/>
        </a:xfrm>
        <a:prstGeom prst="roundRect">
          <a:avLst>
            <a:gd name="adj" fmla="val 16667"/>
          </a:avLst>
        </a:prstGeom>
        <a:solidFill>
          <a:schemeClr val="accent5">
            <a:lumMod val="20000"/>
            <a:lumOff val="80000"/>
          </a:schemeClr>
        </a:solidFill>
        <a:ln>
          <a:solidFill>
            <a:srgbClr val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/>
      </xdr:style>
      <xdr:txBody>
        <a:bodyPr horzOverflow="clip" vertOverflow="clip" lIns="90000" rIns="90000" tIns="45000" bIns="45000">
          <a:noAutofit/>
        </a:bodyPr>
        <a:p>
          <a:pPr>
            <a:lnSpc>
              <a:spcPct val="100000"/>
            </a:lnSpc>
          </a:pPr>
          <a:r>
            <a:rPr b="1" lang="ja-JP" sz="1100" spc="-1" strike="noStrike">
              <a:solidFill>
                <a:srgbClr val="000000"/>
              </a:solidFill>
              <a:latin typeface="Calibri"/>
            </a:rPr>
            <a:t>使用環境などにより正しく計算されない場合がありますので、必ずご自身で計算結果等が正しくされているかご確認ください。</a:t>
          </a:r>
          <a:endParaRPr b="0" lang="en-US" sz="1100" spc="-1" strike="noStrike">
            <a:latin typeface="Times New Roman"/>
          </a:endParaRPr>
        </a:p>
      </xdr:txBody>
    </xdr:sp>
    <xdr:clientData/>
  </xdr:twoCellAnchor>
  <xdr:twoCellAnchor editAs="oneCell">
    <xdr:from>
      <xdr:col>22</xdr:col>
      <xdr:colOff>449640</xdr:colOff>
      <xdr:row>1</xdr:row>
      <xdr:rowOff>88920</xdr:rowOff>
    </xdr:from>
    <xdr:to>
      <xdr:col>33</xdr:col>
      <xdr:colOff>571680</xdr:colOff>
      <xdr:row>57</xdr:row>
      <xdr:rowOff>323640</xdr:rowOff>
    </xdr:to>
    <xdr:pic>
      <xdr:nvPicPr>
        <xdr:cNvPr id="27" name="図 35" descr=""/>
        <xdr:cNvPicPr/>
      </xdr:nvPicPr>
      <xdr:blipFill>
        <a:blip r:embed="rId1"/>
        <a:stretch/>
      </xdr:blipFill>
      <xdr:spPr>
        <a:xfrm>
          <a:off x="8251560" y="536400"/>
          <a:ext cx="7037280" cy="1089972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2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vmlDrawing" Target="../drawings/vmlDrawing3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vmlDrawing" Target="../drawings/vmlDrawing4.v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vmlDrawing" Target="../drawings/vmlDrawing5.v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comments" Target="../comments6.xml"/><Relationship Id="rId2" Type="http://schemas.openxmlformats.org/officeDocument/2006/relationships/vmlDrawing" Target="../drawings/vmlDrawing6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Y59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3" activeCellId="0" sqref="D3"/>
    </sheetView>
  </sheetViews>
  <sheetFormatPr defaultColWidth="9.00390625" defaultRowHeight="13" zeroHeight="false" outlineLevelRow="0" outlineLevelCol="0"/>
  <cols>
    <col collapsed="false" customWidth="true" hidden="false" outlineLevel="0" max="1" min="1" style="1" width="2.64"/>
    <col collapsed="false" customWidth="true" hidden="false" outlineLevel="0" max="2" min="2" style="1" width="7.09"/>
    <col collapsed="false" customWidth="true" hidden="false" outlineLevel="0" max="3" min="3" style="1" width="9.08"/>
    <col collapsed="false" customWidth="true" hidden="false" outlineLevel="0" max="4" min="4" style="1" width="12.64"/>
    <col collapsed="false" customWidth="true" hidden="false" outlineLevel="0" max="5" min="5" style="1" width="5.73"/>
    <col collapsed="false" customWidth="true" hidden="false" outlineLevel="0" max="6" min="6" style="2" width="3"/>
    <col collapsed="false" customWidth="true" hidden="false" outlineLevel="0" max="7" min="7" style="1" width="2.91"/>
    <col collapsed="false" customWidth="true" hidden="false" outlineLevel="0" max="8" min="8" style="1" width="3.37"/>
    <col collapsed="false" customWidth="true" hidden="false" outlineLevel="0" max="9" min="9" style="1" width="1.73"/>
    <col collapsed="false" customWidth="true" hidden="false" outlineLevel="0" max="10" min="10" style="2" width="3"/>
    <col collapsed="false" customWidth="true" hidden="false" outlineLevel="0" max="11" min="11" style="1" width="8.09"/>
    <col collapsed="false" customWidth="true" hidden="false" outlineLevel="0" max="12" min="12" style="1" width="2.64"/>
    <col collapsed="false" customWidth="true" hidden="false" outlineLevel="0" max="13" min="13" style="1" width="3"/>
    <col collapsed="false" customWidth="true" hidden="false" outlineLevel="0" max="14" min="14" style="1" width="5.37"/>
    <col collapsed="false" customWidth="true" hidden="false" outlineLevel="0" max="15" min="15" style="1" width="2.64"/>
    <col collapsed="false" customWidth="true" hidden="false" outlineLevel="0" max="16" min="16" style="1" width="3"/>
    <col collapsed="false" customWidth="true" hidden="false" outlineLevel="0" max="17" min="17" style="1" width="2.26"/>
    <col collapsed="false" customWidth="true" hidden="false" outlineLevel="0" max="18" min="18" style="1" width="3"/>
    <col collapsed="false" customWidth="true" hidden="false" outlineLevel="0" max="19" min="19" style="1" width="10.45"/>
    <col collapsed="false" customWidth="true" hidden="false" outlineLevel="0" max="20" min="20" style="1" width="2.26"/>
    <col collapsed="false" customWidth="true" hidden="false" outlineLevel="0" max="21" min="21" style="1" width="3.91"/>
    <col collapsed="false" customWidth="true" hidden="false" outlineLevel="0" max="22" min="22" style="1" width="13.91"/>
    <col collapsed="false" customWidth="false" hidden="false" outlineLevel="0" max="1024" min="23" style="1" width="9"/>
  </cols>
  <sheetData>
    <row r="1" customFormat="false" ht="35.25" hidden="false" customHeight="true" outlineLevel="0" collapsed="false"/>
    <row r="2" customFormat="false" ht="18" hidden="false" customHeight="true" outlineLevel="0" collapsed="false">
      <c r="A2" s="3"/>
      <c r="B2" s="3"/>
      <c r="C2" s="3"/>
      <c r="D2" s="3"/>
      <c r="E2" s="3"/>
      <c r="F2" s="4"/>
      <c r="G2" s="3"/>
      <c r="H2" s="3"/>
      <c r="I2" s="3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customFormat="false" ht="24" hidden="false" customHeight="true" outlineLevel="0" collapsed="false">
      <c r="A3" s="5" t="s">
        <v>0</v>
      </c>
      <c r="B3" s="5"/>
      <c r="C3" s="5"/>
      <c r="D3" s="6"/>
      <c r="E3" s="5" t="s">
        <v>1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customFormat="false" ht="15" hidden="false" customHeight="true" outlineLevel="0" collapsed="false">
      <c r="A4" s="7" t="s">
        <v>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customFormat="false" ht="27" hidden="false" customHeight="true" outlineLevel="0" collapsed="false">
      <c r="A5" s="8"/>
      <c r="B5" s="9" t="s">
        <v>3</v>
      </c>
      <c r="C5" s="10"/>
      <c r="D5" s="10"/>
      <c r="E5" s="10"/>
      <c r="F5" s="10"/>
      <c r="G5" s="10"/>
      <c r="H5" s="10"/>
      <c r="I5" s="11"/>
      <c r="J5" s="12"/>
      <c r="K5" s="13" t="s">
        <v>4</v>
      </c>
      <c r="L5" s="14"/>
      <c r="M5" s="15"/>
      <c r="N5" s="15"/>
      <c r="O5" s="15"/>
      <c r="P5" s="15"/>
      <c r="Q5" s="15"/>
      <c r="R5" s="15"/>
      <c r="S5" s="15"/>
      <c r="T5" s="15"/>
      <c r="U5" s="8"/>
    </row>
    <row r="6" customFormat="false" ht="9" hidden="false" customHeight="true" outlineLevel="0" collapsed="false">
      <c r="A6" s="16"/>
      <c r="B6" s="16"/>
      <c r="C6" s="16"/>
      <c r="D6" s="8"/>
      <c r="E6" s="8"/>
      <c r="F6" s="12"/>
      <c r="G6" s="8"/>
      <c r="H6" s="8"/>
      <c r="I6" s="8"/>
      <c r="J6" s="12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customFormat="false" ht="20.25" hidden="false" customHeight="true" outlineLevel="0" collapsed="false">
      <c r="A7" s="16"/>
      <c r="B7" s="17" t="s">
        <v>5</v>
      </c>
      <c r="D7" s="8"/>
      <c r="E7" s="8"/>
      <c r="F7" s="12"/>
      <c r="G7" s="8"/>
      <c r="H7" s="8"/>
      <c r="I7" s="8"/>
      <c r="J7" s="12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customFormat="false" ht="13.5" hidden="false" customHeight="true" outlineLevel="0" collapsed="false">
      <c r="A8" s="16"/>
      <c r="B8" s="18" t="s">
        <v>6</v>
      </c>
      <c r="C8" s="18"/>
      <c r="D8" s="18"/>
      <c r="E8" s="18"/>
      <c r="F8" s="18"/>
      <c r="G8" s="18"/>
      <c r="H8" s="18"/>
      <c r="I8" s="19" t="s">
        <v>7</v>
      </c>
      <c r="J8" s="19"/>
      <c r="K8" s="19"/>
      <c r="L8" s="19"/>
      <c r="M8" s="20" t="s">
        <v>8</v>
      </c>
      <c r="N8" s="21" t="s">
        <v>9</v>
      </c>
      <c r="O8" s="21"/>
      <c r="P8" s="21"/>
      <c r="Q8" s="21"/>
      <c r="R8" s="20" t="s">
        <v>10</v>
      </c>
      <c r="S8" s="22" t="s">
        <v>11</v>
      </c>
      <c r="T8" s="22"/>
      <c r="U8" s="8"/>
      <c r="V8" s="23" t="s">
        <v>12</v>
      </c>
    </row>
    <row r="9" customFormat="false" ht="17.25" hidden="false" customHeight="true" outlineLevel="0" collapsed="false">
      <c r="A9" s="16"/>
      <c r="B9" s="24" t="s">
        <v>13</v>
      </c>
      <c r="C9" s="24"/>
      <c r="D9" s="24"/>
      <c r="E9" s="24"/>
      <c r="F9" s="24"/>
      <c r="G9" s="24"/>
      <c r="H9" s="24"/>
      <c r="I9" s="19"/>
      <c r="J9" s="19"/>
      <c r="K9" s="19"/>
      <c r="L9" s="19"/>
      <c r="M9" s="20"/>
      <c r="N9" s="21"/>
      <c r="O9" s="21"/>
      <c r="P9" s="21"/>
      <c r="Q9" s="21"/>
      <c r="R9" s="20"/>
      <c r="S9" s="22"/>
      <c r="T9" s="22"/>
      <c r="U9" s="8"/>
      <c r="V9" s="23"/>
    </row>
    <row r="10" customFormat="false" ht="11.25" hidden="false" customHeight="true" outlineLevel="0" collapsed="false">
      <c r="A10" s="16"/>
      <c r="B10" s="24"/>
      <c r="C10" s="24"/>
      <c r="D10" s="24"/>
      <c r="E10" s="24"/>
      <c r="F10" s="24"/>
      <c r="G10" s="24"/>
      <c r="H10" s="24"/>
      <c r="I10" s="25"/>
      <c r="J10" s="25"/>
      <c r="K10" s="25"/>
      <c r="L10" s="26" t="s">
        <v>14</v>
      </c>
      <c r="M10" s="27" t="s">
        <v>15</v>
      </c>
      <c r="N10" s="28"/>
      <c r="O10" s="28"/>
      <c r="P10" s="28"/>
      <c r="Q10" s="26" t="s">
        <v>14</v>
      </c>
      <c r="R10" s="27" t="s">
        <v>16</v>
      </c>
      <c r="S10" s="29" t="n">
        <f aca="false">IF((N10-V10)&gt;=0,V10,N10)</f>
        <v>0</v>
      </c>
      <c r="T10" s="26" t="s">
        <v>14</v>
      </c>
      <c r="U10" s="30" t="s">
        <v>17</v>
      </c>
      <c r="V10" s="31"/>
    </row>
    <row r="11" customFormat="false" ht="16.5" hidden="false" customHeight="true" outlineLevel="0" collapsed="false">
      <c r="A11" s="16"/>
      <c r="B11" s="16"/>
      <c r="C11" s="32"/>
      <c r="D11" s="32"/>
      <c r="E11" s="32"/>
      <c r="F11" s="32"/>
      <c r="G11" s="32"/>
      <c r="H11" s="32"/>
      <c r="I11" s="25"/>
      <c r="J11" s="25"/>
      <c r="K11" s="25"/>
      <c r="L11" s="26"/>
      <c r="M11" s="27"/>
      <c r="N11" s="28"/>
      <c r="O11" s="28"/>
      <c r="P11" s="28"/>
      <c r="Q11" s="26"/>
      <c r="R11" s="27"/>
      <c r="S11" s="29"/>
      <c r="T11" s="26"/>
      <c r="U11" s="30"/>
      <c r="V11" s="31"/>
    </row>
    <row r="12" customFormat="false" ht="13.5" hidden="false" customHeight="true" outlineLevel="0" collapsed="false">
      <c r="A12" s="16"/>
      <c r="B12" s="16"/>
      <c r="C12" s="16"/>
      <c r="D12" s="8"/>
      <c r="E12" s="8"/>
      <c r="F12" s="12"/>
      <c r="G12" s="8"/>
      <c r="H12" s="8"/>
      <c r="I12" s="8"/>
      <c r="J12" s="12"/>
      <c r="K12" s="8"/>
      <c r="L12" s="8"/>
      <c r="M12" s="8"/>
      <c r="N12" s="8"/>
      <c r="O12" s="8"/>
      <c r="P12" s="8"/>
      <c r="Q12" s="8"/>
      <c r="R12" s="8"/>
      <c r="S12" s="8"/>
      <c r="T12" s="8"/>
      <c r="U12" s="30"/>
    </row>
    <row r="13" customFormat="false" ht="19.5" hidden="false" customHeight="true" outlineLevel="0" collapsed="false">
      <c r="A13" s="16"/>
      <c r="B13" s="33" t="s">
        <v>18</v>
      </c>
      <c r="C13" s="33"/>
      <c r="D13" s="33"/>
      <c r="E13" s="34"/>
      <c r="F13" s="35" t="s">
        <v>19</v>
      </c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6"/>
      <c r="U13" s="30"/>
    </row>
    <row r="14" customFormat="false" ht="30" hidden="false" customHeight="true" outlineLevel="0" collapsed="false">
      <c r="A14" s="8"/>
      <c r="B14" s="37" t="s">
        <v>20</v>
      </c>
      <c r="C14" s="37"/>
      <c r="D14" s="37" t="s">
        <v>21</v>
      </c>
      <c r="E14" s="37"/>
      <c r="F14" s="37" t="s">
        <v>22</v>
      </c>
      <c r="G14" s="37"/>
      <c r="H14" s="37"/>
      <c r="I14" s="37"/>
      <c r="J14" s="37"/>
      <c r="K14" s="37"/>
      <c r="L14" s="37"/>
      <c r="M14" s="38" t="s">
        <v>23</v>
      </c>
      <c r="N14" s="39" t="s">
        <v>24</v>
      </c>
      <c r="O14" s="39"/>
      <c r="P14" s="39"/>
      <c r="Q14" s="39"/>
      <c r="R14" s="38" t="s">
        <v>25</v>
      </c>
      <c r="S14" s="40" t="s">
        <v>26</v>
      </c>
      <c r="T14" s="40"/>
      <c r="U14" s="30"/>
      <c r="V14" s="23" t="s">
        <v>12</v>
      </c>
      <c r="W14" s="41"/>
    </row>
    <row r="15" customFormat="false" ht="12" hidden="false" customHeight="true" outlineLevel="0" collapsed="false">
      <c r="A15" s="42"/>
      <c r="B15" s="43"/>
      <c r="C15" s="43"/>
      <c r="D15" s="44"/>
      <c r="E15" s="44"/>
      <c r="F15" s="45" t="s">
        <v>27</v>
      </c>
      <c r="G15" s="46" t="s">
        <v>28</v>
      </c>
      <c r="H15" s="46"/>
      <c r="I15" s="46"/>
      <c r="J15" s="47" t="s">
        <v>27</v>
      </c>
      <c r="K15" s="48" t="s">
        <v>29</v>
      </c>
      <c r="L15" s="48"/>
      <c r="M15" s="25"/>
      <c r="N15" s="25"/>
      <c r="O15" s="25"/>
      <c r="P15" s="25"/>
      <c r="Q15" s="26" t="s">
        <v>14</v>
      </c>
      <c r="R15" s="49" t="n">
        <f aca="false">IF((M15-V15)&gt;=0,V15,M15)</f>
        <v>0</v>
      </c>
      <c r="S15" s="49"/>
      <c r="T15" s="50" t="s">
        <v>14</v>
      </c>
      <c r="U15" s="30"/>
      <c r="V15" s="51"/>
    </row>
    <row r="16" customFormat="false" ht="12" hidden="false" customHeight="true" outlineLevel="0" collapsed="false">
      <c r="A16" s="42"/>
      <c r="B16" s="43"/>
      <c r="C16" s="43"/>
      <c r="D16" s="44"/>
      <c r="E16" s="44"/>
      <c r="F16" s="52" t="s">
        <v>27</v>
      </c>
      <c r="G16" s="53" t="s">
        <v>30</v>
      </c>
      <c r="H16" s="53"/>
      <c r="I16" s="53"/>
      <c r="J16" s="54" t="s">
        <v>27</v>
      </c>
      <c r="K16" s="55" t="s">
        <v>31</v>
      </c>
      <c r="L16" s="55"/>
      <c r="M16" s="25"/>
      <c r="N16" s="25"/>
      <c r="O16" s="25"/>
      <c r="P16" s="25"/>
      <c r="Q16" s="26"/>
      <c r="R16" s="49"/>
      <c r="S16" s="49"/>
      <c r="T16" s="50"/>
      <c r="U16" s="30"/>
      <c r="V16" s="51"/>
      <c r="Y16" s="56"/>
    </row>
    <row r="17" customFormat="false" ht="12" hidden="false" customHeight="true" outlineLevel="0" collapsed="false">
      <c r="A17" s="8"/>
      <c r="B17" s="43"/>
      <c r="C17" s="43"/>
      <c r="D17" s="44"/>
      <c r="E17" s="44"/>
      <c r="F17" s="57" t="s">
        <v>27</v>
      </c>
      <c r="G17" s="46" t="s">
        <v>28</v>
      </c>
      <c r="H17" s="46"/>
      <c r="I17" s="46"/>
      <c r="J17" s="58" t="s">
        <v>27</v>
      </c>
      <c r="K17" s="48" t="s">
        <v>32</v>
      </c>
      <c r="L17" s="48"/>
      <c r="M17" s="25"/>
      <c r="N17" s="25"/>
      <c r="O17" s="25"/>
      <c r="P17" s="25"/>
      <c r="Q17" s="59"/>
      <c r="R17" s="49" t="n">
        <f aca="false">IF((M17-V17)&gt;=0,V17,M17)</f>
        <v>0</v>
      </c>
      <c r="S17" s="49"/>
      <c r="T17" s="60"/>
      <c r="U17" s="30"/>
      <c r="V17" s="51"/>
    </row>
    <row r="18" customFormat="false" ht="12" hidden="false" customHeight="true" outlineLevel="0" collapsed="false">
      <c r="A18" s="8"/>
      <c r="B18" s="43"/>
      <c r="C18" s="43"/>
      <c r="D18" s="44"/>
      <c r="E18" s="44"/>
      <c r="F18" s="52" t="s">
        <v>27</v>
      </c>
      <c r="G18" s="53" t="s">
        <v>30</v>
      </c>
      <c r="H18" s="53"/>
      <c r="I18" s="53"/>
      <c r="J18" s="54" t="s">
        <v>27</v>
      </c>
      <c r="K18" s="55" t="s">
        <v>31</v>
      </c>
      <c r="L18" s="55"/>
      <c r="M18" s="25"/>
      <c r="N18" s="25"/>
      <c r="O18" s="25"/>
      <c r="P18" s="25"/>
      <c r="Q18" s="61"/>
      <c r="R18" s="49"/>
      <c r="S18" s="49"/>
      <c r="T18" s="62"/>
      <c r="U18" s="30"/>
      <c r="V18" s="51"/>
    </row>
    <row r="19" customFormat="false" ht="12" hidden="false" customHeight="true" outlineLevel="0" collapsed="false">
      <c r="A19" s="8"/>
      <c r="B19" s="43"/>
      <c r="C19" s="43"/>
      <c r="D19" s="44"/>
      <c r="E19" s="44"/>
      <c r="F19" s="57" t="s">
        <v>27</v>
      </c>
      <c r="G19" s="46" t="s">
        <v>28</v>
      </c>
      <c r="H19" s="46"/>
      <c r="I19" s="46"/>
      <c r="J19" s="58" t="s">
        <v>27</v>
      </c>
      <c r="K19" s="48" t="s">
        <v>32</v>
      </c>
      <c r="L19" s="48"/>
      <c r="M19" s="25"/>
      <c r="N19" s="25"/>
      <c r="O19" s="25"/>
      <c r="P19" s="25"/>
      <c r="Q19" s="59"/>
      <c r="R19" s="49" t="n">
        <f aca="false">IF((M19-V19)&gt;=0,V19,M19)</f>
        <v>0</v>
      </c>
      <c r="S19" s="49"/>
      <c r="T19" s="60"/>
      <c r="U19" s="30"/>
      <c r="V19" s="51"/>
    </row>
    <row r="20" customFormat="false" ht="12" hidden="false" customHeight="true" outlineLevel="0" collapsed="false">
      <c r="A20" s="8"/>
      <c r="B20" s="43"/>
      <c r="C20" s="43"/>
      <c r="D20" s="44"/>
      <c r="E20" s="44"/>
      <c r="F20" s="52" t="s">
        <v>27</v>
      </c>
      <c r="G20" s="53" t="s">
        <v>30</v>
      </c>
      <c r="H20" s="53"/>
      <c r="I20" s="53"/>
      <c r="J20" s="54" t="s">
        <v>27</v>
      </c>
      <c r="K20" s="55" t="s">
        <v>31</v>
      </c>
      <c r="L20" s="55"/>
      <c r="M20" s="25"/>
      <c r="N20" s="25"/>
      <c r="O20" s="25"/>
      <c r="P20" s="25"/>
      <c r="Q20" s="61"/>
      <c r="R20" s="49"/>
      <c r="S20" s="49"/>
      <c r="T20" s="62"/>
      <c r="U20" s="30"/>
      <c r="V20" s="51"/>
    </row>
    <row r="21" customFormat="false" ht="12" hidden="false" customHeight="true" outlineLevel="0" collapsed="false">
      <c r="A21" s="8"/>
      <c r="B21" s="43"/>
      <c r="C21" s="43"/>
      <c r="D21" s="44"/>
      <c r="E21" s="44"/>
      <c r="F21" s="57" t="s">
        <v>27</v>
      </c>
      <c r="G21" s="46" t="s">
        <v>28</v>
      </c>
      <c r="H21" s="46"/>
      <c r="I21" s="46"/>
      <c r="J21" s="58" t="s">
        <v>27</v>
      </c>
      <c r="K21" s="48" t="s">
        <v>32</v>
      </c>
      <c r="L21" s="48"/>
      <c r="M21" s="25"/>
      <c r="N21" s="25"/>
      <c r="O21" s="25"/>
      <c r="P21" s="25"/>
      <c r="Q21" s="59"/>
      <c r="R21" s="49" t="n">
        <f aca="false">IF((M21-V21)&gt;=0,V21,M21)</f>
        <v>0</v>
      </c>
      <c r="S21" s="49"/>
      <c r="T21" s="60"/>
      <c r="U21" s="30"/>
      <c r="V21" s="51"/>
    </row>
    <row r="22" customFormat="false" ht="12" hidden="false" customHeight="true" outlineLevel="0" collapsed="false">
      <c r="A22" s="8"/>
      <c r="B22" s="43"/>
      <c r="C22" s="43"/>
      <c r="D22" s="44"/>
      <c r="E22" s="44"/>
      <c r="F22" s="52" t="s">
        <v>27</v>
      </c>
      <c r="G22" s="53" t="s">
        <v>30</v>
      </c>
      <c r="H22" s="53"/>
      <c r="I22" s="53"/>
      <c r="J22" s="54" t="s">
        <v>27</v>
      </c>
      <c r="K22" s="55" t="s">
        <v>31</v>
      </c>
      <c r="L22" s="55"/>
      <c r="M22" s="25"/>
      <c r="N22" s="25"/>
      <c r="O22" s="25"/>
      <c r="P22" s="25"/>
      <c r="Q22" s="61"/>
      <c r="R22" s="49"/>
      <c r="S22" s="49"/>
      <c r="T22" s="62"/>
      <c r="U22" s="30"/>
      <c r="V22" s="51"/>
    </row>
    <row r="23" customFormat="false" ht="12" hidden="false" customHeight="true" outlineLevel="0" collapsed="false">
      <c r="A23" s="8"/>
      <c r="B23" s="43"/>
      <c r="C23" s="43"/>
      <c r="D23" s="44"/>
      <c r="E23" s="44"/>
      <c r="F23" s="57" t="s">
        <v>27</v>
      </c>
      <c r="G23" s="46" t="s">
        <v>28</v>
      </c>
      <c r="H23" s="46"/>
      <c r="I23" s="46"/>
      <c r="J23" s="58" t="s">
        <v>27</v>
      </c>
      <c r="K23" s="48" t="s">
        <v>32</v>
      </c>
      <c r="L23" s="48"/>
      <c r="M23" s="25"/>
      <c r="N23" s="25"/>
      <c r="O23" s="25"/>
      <c r="P23" s="25"/>
      <c r="Q23" s="59"/>
      <c r="R23" s="49" t="n">
        <f aca="false">IF((M23-V23)&gt;=0,V23,M23)</f>
        <v>0</v>
      </c>
      <c r="S23" s="49"/>
      <c r="T23" s="60"/>
      <c r="U23" s="30"/>
      <c r="V23" s="51"/>
    </row>
    <row r="24" customFormat="false" ht="12" hidden="false" customHeight="true" outlineLevel="0" collapsed="false">
      <c r="A24" s="8"/>
      <c r="B24" s="43"/>
      <c r="C24" s="43"/>
      <c r="D24" s="44"/>
      <c r="E24" s="44"/>
      <c r="F24" s="52" t="s">
        <v>27</v>
      </c>
      <c r="G24" s="53" t="s">
        <v>30</v>
      </c>
      <c r="H24" s="53"/>
      <c r="I24" s="53"/>
      <c r="J24" s="54" t="s">
        <v>27</v>
      </c>
      <c r="K24" s="55" t="s">
        <v>31</v>
      </c>
      <c r="L24" s="55"/>
      <c r="M24" s="25"/>
      <c r="N24" s="25"/>
      <c r="O24" s="25"/>
      <c r="P24" s="25"/>
      <c r="Q24" s="61"/>
      <c r="R24" s="49"/>
      <c r="S24" s="49"/>
      <c r="T24" s="62"/>
      <c r="U24" s="30"/>
      <c r="V24" s="51"/>
    </row>
    <row r="25" customFormat="false" ht="12" hidden="false" customHeight="true" outlineLevel="0" collapsed="false">
      <c r="A25" s="8"/>
      <c r="B25" s="43"/>
      <c r="C25" s="43"/>
      <c r="D25" s="44"/>
      <c r="E25" s="44"/>
      <c r="F25" s="57" t="s">
        <v>27</v>
      </c>
      <c r="G25" s="46" t="s">
        <v>28</v>
      </c>
      <c r="H25" s="46"/>
      <c r="I25" s="46"/>
      <c r="J25" s="58" t="s">
        <v>27</v>
      </c>
      <c r="K25" s="48" t="s">
        <v>32</v>
      </c>
      <c r="L25" s="48"/>
      <c r="M25" s="25"/>
      <c r="N25" s="25"/>
      <c r="O25" s="25"/>
      <c r="P25" s="25"/>
      <c r="Q25" s="59"/>
      <c r="R25" s="49" t="n">
        <f aca="false">IF((M25-V25)&gt;=0,V25,M25)</f>
        <v>0</v>
      </c>
      <c r="S25" s="49"/>
      <c r="T25" s="60"/>
      <c r="U25" s="30"/>
      <c r="V25" s="51"/>
    </row>
    <row r="26" customFormat="false" ht="12" hidden="false" customHeight="true" outlineLevel="0" collapsed="false">
      <c r="A26" s="8"/>
      <c r="B26" s="43"/>
      <c r="C26" s="43"/>
      <c r="D26" s="44"/>
      <c r="E26" s="44"/>
      <c r="F26" s="52" t="s">
        <v>27</v>
      </c>
      <c r="G26" s="53" t="s">
        <v>30</v>
      </c>
      <c r="H26" s="53"/>
      <c r="I26" s="53"/>
      <c r="J26" s="54" t="s">
        <v>27</v>
      </c>
      <c r="K26" s="55" t="s">
        <v>31</v>
      </c>
      <c r="L26" s="55"/>
      <c r="M26" s="25"/>
      <c r="N26" s="25"/>
      <c r="O26" s="25"/>
      <c r="P26" s="25"/>
      <c r="Q26" s="61"/>
      <c r="R26" s="49"/>
      <c r="S26" s="49"/>
      <c r="T26" s="62"/>
      <c r="U26" s="30"/>
      <c r="V26" s="51"/>
    </row>
    <row r="27" customFormat="false" ht="12" hidden="false" customHeight="true" outlineLevel="0" collapsed="false">
      <c r="A27" s="8"/>
      <c r="B27" s="43"/>
      <c r="C27" s="43"/>
      <c r="D27" s="44"/>
      <c r="E27" s="44"/>
      <c r="F27" s="57" t="s">
        <v>27</v>
      </c>
      <c r="G27" s="46" t="s">
        <v>28</v>
      </c>
      <c r="H27" s="46"/>
      <c r="I27" s="46"/>
      <c r="J27" s="58" t="s">
        <v>27</v>
      </c>
      <c r="K27" s="48" t="s">
        <v>32</v>
      </c>
      <c r="L27" s="48"/>
      <c r="M27" s="25"/>
      <c r="N27" s="25"/>
      <c r="O27" s="25"/>
      <c r="P27" s="25"/>
      <c r="Q27" s="59"/>
      <c r="R27" s="49" t="n">
        <f aca="false">IF((M27-V27)&gt;=0,V27,M27)</f>
        <v>0</v>
      </c>
      <c r="S27" s="49"/>
      <c r="T27" s="60"/>
      <c r="U27" s="30"/>
      <c r="V27" s="51"/>
    </row>
    <row r="28" customFormat="false" ht="12" hidden="false" customHeight="true" outlineLevel="0" collapsed="false">
      <c r="A28" s="8"/>
      <c r="B28" s="43"/>
      <c r="C28" s="43"/>
      <c r="D28" s="44"/>
      <c r="E28" s="44"/>
      <c r="F28" s="52" t="s">
        <v>27</v>
      </c>
      <c r="G28" s="53" t="s">
        <v>30</v>
      </c>
      <c r="H28" s="53"/>
      <c r="I28" s="53"/>
      <c r="J28" s="54" t="s">
        <v>27</v>
      </c>
      <c r="K28" s="55" t="s">
        <v>31</v>
      </c>
      <c r="L28" s="55"/>
      <c r="M28" s="25"/>
      <c r="N28" s="25"/>
      <c r="O28" s="25"/>
      <c r="P28" s="25"/>
      <c r="Q28" s="61"/>
      <c r="R28" s="49"/>
      <c r="S28" s="49"/>
      <c r="T28" s="62"/>
      <c r="U28" s="30"/>
      <c r="V28" s="51"/>
    </row>
    <row r="29" customFormat="false" ht="12" hidden="false" customHeight="true" outlineLevel="0" collapsed="false">
      <c r="A29" s="8"/>
      <c r="B29" s="43"/>
      <c r="C29" s="43"/>
      <c r="D29" s="44"/>
      <c r="E29" s="44"/>
      <c r="F29" s="57" t="s">
        <v>27</v>
      </c>
      <c r="G29" s="46" t="s">
        <v>28</v>
      </c>
      <c r="H29" s="46"/>
      <c r="I29" s="46"/>
      <c r="J29" s="58" t="s">
        <v>27</v>
      </c>
      <c r="K29" s="48" t="s">
        <v>32</v>
      </c>
      <c r="L29" s="48"/>
      <c r="M29" s="25"/>
      <c r="N29" s="25"/>
      <c r="O29" s="25"/>
      <c r="P29" s="25"/>
      <c r="Q29" s="59"/>
      <c r="R29" s="49" t="n">
        <f aca="false">IF((M29-V29)&gt;=0,V29,M29)</f>
        <v>0</v>
      </c>
      <c r="S29" s="49"/>
      <c r="T29" s="60"/>
      <c r="U29" s="30"/>
      <c r="V29" s="51"/>
    </row>
    <row r="30" customFormat="false" ht="12" hidden="false" customHeight="true" outlineLevel="0" collapsed="false">
      <c r="A30" s="8"/>
      <c r="B30" s="43"/>
      <c r="C30" s="43"/>
      <c r="D30" s="44"/>
      <c r="E30" s="44"/>
      <c r="F30" s="52" t="s">
        <v>27</v>
      </c>
      <c r="G30" s="53" t="s">
        <v>30</v>
      </c>
      <c r="H30" s="53"/>
      <c r="I30" s="53"/>
      <c r="J30" s="54" t="s">
        <v>27</v>
      </c>
      <c r="K30" s="55" t="s">
        <v>31</v>
      </c>
      <c r="L30" s="55"/>
      <c r="M30" s="25"/>
      <c r="N30" s="25"/>
      <c r="O30" s="25"/>
      <c r="P30" s="25"/>
      <c r="Q30" s="61"/>
      <c r="R30" s="49"/>
      <c r="S30" s="49"/>
      <c r="T30" s="62"/>
      <c r="U30" s="30"/>
      <c r="V30" s="51"/>
    </row>
    <row r="31" customFormat="false" ht="12" hidden="false" customHeight="true" outlineLevel="0" collapsed="false">
      <c r="A31" s="42"/>
      <c r="B31" s="43"/>
      <c r="C31" s="43"/>
      <c r="D31" s="44"/>
      <c r="E31" s="44"/>
      <c r="F31" s="57" t="s">
        <v>27</v>
      </c>
      <c r="G31" s="46" t="s">
        <v>28</v>
      </c>
      <c r="H31" s="46"/>
      <c r="I31" s="46"/>
      <c r="J31" s="58" t="s">
        <v>27</v>
      </c>
      <c r="K31" s="48" t="s">
        <v>32</v>
      </c>
      <c r="L31" s="48"/>
      <c r="M31" s="25"/>
      <c r="N31" s="25"/>
      <c r="O31" s="25"/>
      <c r="P31" s="25"/>
      <c r="Q31" s="59"/>
      <c r="R31" s="49" t="n">
        <f aca="false">IF((M31-V31)&gt;=0,V31,M31)</f>
        <v>0</v>
      </c>
      <c r="S31" s="49"/>
      <c r="T31" s="60"/>
      <c r="U31" s="30"/>
      <c r="V31" s="51"/>
    </row>
    <row r="32" customFormat="false" ht="12" hidden="false" customHeight="true" outlineLevel="0" collapsed="false">
      <c r="A32" s="42"/>
      <c r="B32" s="43"/>
      <c r="C32" s="43"/>
      <c r="D32" s="44"/>
      <c r="E32" s="44"/>
      <c r="F32" s="52" t="s">
        <v>27</v>
      </c>
      <c r="G32" s="53" t="s">
        <v>30</v>
      </c>
      <c r="H32" s="53"/>
      <c r="I32" s="53"/>
      <c r="J32" s="54" t="s">
        <v>27</v>
      </c>
      <c r="K32" s="55" t="s">
        <v>31</v>
      </c>
      <c r="L32" s="55"/>
      <c r="M32" s="25"/>
      <c r="N32" s="25"/>
      <c r="O32" s="25"/>
      <c r="P32" s="25"/>
      <c r="Q32" s="61"/>
      <c r="R32" s="49"/>
      <c r="S32" s="49"/>
      <c r="T32" s="62"/>
      <c r="U32" s="30"/>
      <c r="V32" s="51"/>
    </row>
    <row r="33" customFormat="false" ht="12" hidden="false" customHeight="true" outlineLevel="0" collapsed="false">
      <c r="A33" s="8"/>
      <c r="B33" s="43"/>
      <c r="C33" s="43"/>
      <c r="D33" s="44"/>
      <c r="E33" s="44"/>
      <c r="F33" s="57" t="s">
        <v>27</v>
      </c>
      <c r="G33" s="46" t="s">
        <v>28</v>
      </c>
      <c r="H33" s="46"/>
      <c r="I33" s="46"/>
      <c r="J33" s="58" t="s">
        <v>27</v>
      </c>
      <c r="K33" s="48" t="s">
        <v>32</v>
      </c>
      <c r="L33" s="48"/>
      <c r="M33" s="25"/>
      <c r="N33" s="25"/>
      <c r="O33" s="25"/>
      <c r="P33" s="25"/>
      <c r="Q33" s="59"/>
      <c r="R33" s="49" t="n">
        <f aca="false">IF((M33-V33)&gt;=0,V33,M33)</f>
        <v>0</v>
      </c>
      <c r="S33" s="49"/>
      <c r="T33" s="60"/>
      <c r="U33" s="30"/>
      <c r="V33" s="51"/>
    </row>
    <row r="34" customFormat="false" ht="12" hidden="false" customHeight="true" outlineLevel="0" collapsed="false">
      <c r="A34" s="8"/>
      <c r="B34" s="43"/>
      <c r="C34" s="43"/>
      <c r="D34" s="44"/>
      <c r="E34" s="44"/>
      <c r="F34" s="52" t="s">
        <v>27</v>
      </c>
      <c r="G34" s="53" t="s">
        <v>30</v>
      </c>
      <c r="H34" s="53"/>
      <c r="I34" s="53"/>
      <c r="J34" s="54" t="s">
        <v>27</v>
      </c>
      <c r="K34" s="55" t="s">
        <v>31</v>
      </c>
      <c r="L34" s="55"/>
      <c r="M34" s="25"/>
      <c r="N34" s="25"/>
      <c r="O34" s="25"/>
      <c r="P34" s="25"/>
      <c r="Q34" s="61"/>
      <c r="R34" s="49"/>
      <c r="S34" s="49"/>
      <c r="T34" s="62"/>
      <c r="U34" s="30"/>
      <c r="V34" s="51"/>
    </row>
    <row r="35" customFormat="false" ht="12" hidden="false" customHeight="true" outlineLevel="0" collapsed="false">
      <c r="A35" s="8"/>
      <c r="B35" s="43"/>
      <c r="C35" s="43"/>
      <c r="D35" s="44"/>
      <c r="E35" s="44"/>
      <c r="F35" s="57" t="s">
        <v>27</v>
      </c>
      <c r="G35" s="46" t="s">
        <v>28</v>
      </c>
      <c r="H35" s="46"/>
      <c r="I35" s="46"/>
      <c r="J35" s="58" t="s">
        <v>27</v>
      </c>
      <c r="K35" s="48" t="s">
        <v>32</v>
      </c>
      <c r="L35" s="48"/>
      <c r="M35" s="25"/>
      <c r="N35" s="25"/>
      <c r="O35" s="25"/>
      <c r="P35" s="25"/>
      <c r="Q35" s="59"/>
      <c r="R35" s="49" t="n">
        <f aca="false">IF((M35-V35)&gt;=0,V35,M35)</f>
        <v>0</v>
      </c>
      <c r="S35" s="49"/>
      <c r="T35" s="60"/>
      <c r="U35" s="30"/>
      <c r="V35" s="51"/>
    </row>
    <row r="36" customFormat="false" ht="12" hidden="false" customHeight="true" outlineLevel="0" collapsed="false">
      <c r="A36" s="8"/>
      <c r="B36" s="43"/>
      <c r="C36" s="43"/>
      <c r="D36" s="44"/>
      <c r="E36" s="44"/>
      <c r="F36" s="52" t="s">
        <v>27</v>
      </c>
      <c r="G36" s="53" t="s">
        <v>30</v>
      </c>
      <c r="H36" s="53"/>
      <c r="I36" s="53"/>
      <c r="J36" s="54" t="s">
        <v>27</v>
      </c>
      <c r="K36" s="55" t="s">
        <v>31</v>
      </c>
      <c r="L36" s="55"/>
      <c r="M36" s="25"/>
      <c r="N36" s="25"/>
      <c r="O36" s="25"/>
      <c r="P36" s="25"/>
      <c r="Q36" s="61"/>
      <c r="R36" s="49"/>
      <c r="S36" s="49"/>
      <c r="T36" s="62"/>
      <c r="U36" s="30"/>
      <c r="V36" s="51"/>
    </row>
    <row r="37" customFormat="false" ht="12" hidden="false" customHeight="true" outlineLevel="0" collapsed="false">
      <c r="A37" s="8"/>
      <c r="B37" s="43"/>
      <c r="C37" s="43"/>
      <c r="D37" s="44"/>
      <c r="E37" s="44"/>
      <c r="F37" s="57" t="s">
        <v>27</v>
      </c>
      <c r="G37" s="46" t="s">
        <v>28</v>
      </c>
      <c r="H37" s="46"/>
      <c r="I37" s="46"/>
      <c r="J37" s="58" t="s">
        <v>27</v>
      </c>
      <c r="K37" s="48" t="s">
        <v>32</v>
      </c>
      <c r="L37" s="48"/>
      <c r="M37" s="25"/>
      <c r="N37" s="25"/>
      <c r="O37" s="25"/>
      <c r="P37" s="25"/>
      <c r="Q37" s="59"/>
      <c r="R37" s="49" t="n">
        <f aca="false">IF((M37-V37)&gt;=0,V37,M37)</f>
        <v>0</v>
      </c>
      <c r="S37" s="49"/>
      <c r="T37" s="60"/>
      <c r="U37" s="30"/>
      <c r="V37" s="51"/>
    </row>
    <row r="38" customFormat="false" ht="12" hidden="false" customHeight="true" outlineLevel="0" collapsed="false">
      <c r="A38" s="8"/>
      <c r="B38" s="43"/>
      <c r="C38" s="43"/>
      <c r="D38" s="44"/>
      <c r="E38" s="44"/>
      <c r="F38" s="52" t="s">
        <v>27</v>
      </c>
      <c r="G38" s="53" t="s">
        <v>30</v>
      </c>
      <c r="H38" s="53"/>
      <c r="I38" s="53"/>
      <c r="J38" s="54" t="s">
        <v>27</v>
      </c>
      <c r="K38" s="55" t="s">
        <v>31</v>
      </c>
      <c r="L38" s="55"/>
      <c r="M38" s="25"/>
      <c r="N38" s="25"/>
      <c r="O38" s="25"/>
      <c r="P38" s="25"/>
      <c r="Q38" s="61"/>
      <c r="R38" s="49"/>
      <c r="S38" s="49"/>
      <c r="T38" s="62"/>
      <c r="U38" s="30"/>
      <c r="V38" s="51"/>
    </row>
    <row r="39" customFormat="false" ht="13.5" hidden="false" customHeight="true" outlineLevel="0" collapsed="false">
      <c r="A39" s="8"/>
      <c r="B39" s="43"/>
      <c r="C39" s="43"/>
      <c r="D39" s="44"/>
      <c r="E39" s="44"/>
      <c r="F39" s="57" t="s">
        <v>27</v>
      </c>
      <c r="G39" s="46" t="s">
        <v>28</v>
      </c>
      <c r="H39" s="46"/>
      <c r="I39" s="46"/>
      <c r="J39" s="58" t="s">
        <v>27</v>
      </c>
      <c r="K39" s="48" t="s">
        <v>32</v>
      </c>
      <c r="L39" s="48"/>
      <c r="M39" s="25"/>
      <c r="N39" s="25"/>
      <c r="O39" s="25"/>
      <c r="P39" s="25"/>
      <c r="Q39" s="59"/>
      <c r="R39" s="49" t="n">
        <f aca="false">IF((M39-V39)&gt;=0,V39,M39)</f>
        <v>0</v>
      </c>
      <c r="S39" s="49"/>
      <c r="T39" s="60"/>
      <c r="U39" s="30"/>
      <c r="V39" s="51"/>
    </row>
    <row r="40" customFormat="false" ht="12" hidden="false" customHeight="true" outlineLevel="0" collapsed="false">
      <c r="A40" s="8"/>
      <c r="B40" s="43"/>
      <c r="C40" s="43"/>
      <c r="D40" s="44"/>
      <c r="E40" s="44"/>
      <c r="F40" s="52" t="s">
        <v>27</v>
      </c>
      <c r="G40" s="53" t="s">
        <v>30</v>
      </c>
      <c r="H40" s="53"/>
      <c r="I40" s="53"/>
      <c r="J40" s="54" t="s">
        <v>27</v>
      </c>
      <c r="K40" s="55" t="s">
        <v>31</v>
      </c>
      <c r="L40" s="55"/>
      <c r="M40" s="25"/>
      <c r="N40" s="25"/>
      <c r="O40" s="25"/>
      <c r="P40" s="25"/>
      <c r="Q40" s="61"/>
      <c r="R40" s="49"/>
      <c r="S40" s="49"/>
      <c r="T40" s="62"/>
      <c r="U40" s="30"/>
      <c r="V40" s="51"/>
    </row>
    <row r="41" customFormat="false" ht="12" hidden="false" customHeight="true" outlineLevel="0" collapsed="false">
      <c r="A41" s="8"/>
      <c r="B41" s="43"/>
      <c r="C41" s="43"/>
      <c r="D41" s="44"/>
      <c r="E41" s="44"/>
      <c r="F41" s="57" t="s">
        <v>27</v>
      </c>
      <c r="G41" s="46" t="s">
        <v>28</v>
      </c>
      <c r="H41" s="46"/>
      <c r="I41" s="46"/>
      <c r="J41" s="58" t="s">
        <v>27</v>
      </c>
      <c r="K41" s="48" t="s">
        <v>32</v>
      </c>
      <c r="L41" s="48"/>
      <c r="M41" s="25"/>
      <c r="N41" s="25"/>
      <c r="O41" s="25"/>
      <c r="P41" s="25"/>
      <c r="Q41" s="59"/>
      <c r="R41" s="49" t="n">
        <f aca="false">IF((M41-V41)&gt;=0,V41,M41)</f>
        <v>0</v>
      </c>
      <c r="S41" s="49"/>
      <c r="T41" s="60"/>
      <c r="U41" s="30"/>
      <c r="V41" s="51"/>
    </row>
    <row r="42" customFormat="false" ht="12" hidden="false" customHeight="true" outlineLevel="0" collapsed="false">
      <c r="A42" s="8"/>
      <c r="B42" s="43"/>
      <c r="C42" s="43"/>
      <c r="D42" s="44"/>
      <c r="E42" s="44"/>
      <c r="F42" s="52" t="s">
        <v>27</v>
      </c>
      <c r="G42" s="53" t="s">
        <v>30</v>
      </c>
      <c r="H42" s="53"/>
      <c r="I42" s="53"/>
      <c r="J42" s="54" t="s">
        <v>27</v>
      </c>
      <c r="K42" s="55" t="s">
        <v>31</v>
      </c>
      <c r="L42" s="55"/>
      <c r="M42" s="25"/>
      <c r="N42" s="25"/>
      <c r="O42" s="25"/>
      <c r="P42" s="25"/>
      <c r="Q42" s="61"/>
      <c r="R42" s="49"/>
      <c r="S42" s="49"/>
      <c r="T42" s="62"/>
      <c r="U42" s="30"/>
      <c r="V42" s="51"/>
    </row>
    <row r="43" customFormat="false" ht="12" hidden="false" customHeight="true" outlineLevel="0" collapsed="false">
      <c r="A43" s="8"/>
      <c r="B43" s="43"/>
      <c r="C43" s="43"/>
      <c r="D43" s="44"/>
      <c r="E43" s="44"/>
      <c r="F43" s="57" t="s">
        <v>27</v>
      </c>
      <c r="G43" s="46" t="s">
        <v>28</v>
      </c>
      <c r="H43" s="46"/>
      <c r="I43" s="46"/>
      <c r="J43" s="58" t="s">
        <v>27</v>
      </c>
      <c r="K43" s="48" t="s">
        <v>32</v>
      </c>
      <c r="L43" s="48"/>
      <c r="M43" s="25"/>
      <c r="N43" s="25"/>
      <c r="O43" s="25"/>
      <c r="P43" s="25"/>
      <c r="Q43" s="59"/>
      <c r="R43" s="49" t="n">
        <f aca="false">IF((M43-V43)&gt;=0,V43,M43)</f>
        <v>0</v>
      </c>
      <c r="S43" s="49"/>
      <c r="T43" s="60"/>
      <c r="U43" s="30"/>
      <c r="V43" s="51"/>
    </row>
    <row r="44" customFormat="false" ht="12" hidden="false" customHeight="true" outlineLevel="0" collapsed="false">
      <c r="A44" s="8"/>
      <c r="B44" s="43"/>
      <c r="C44" s="43"/>
      <c r="D44" s="44"/>
      <c r="E44" s="44"/>
      <c r="F44" s="52" t="s">
        <v>27</v>
      </c>
      <c r="G44" s="53" t="s">
        <v>30</v>
      </c>
      <c r="H44" s="53"/>
      <c r="I44" s="53"/>
      <c r="J44" s="54" t="s">
        <v>27</v>
      </c>
      <c r="K44" s="55" t="s">
        <v>31</v>
      </c>
      <c r="L44" s="55"/>
      <c r="M44" s="25"/>
      <c r="N44" s="25"/>
      <c r="O44" s="25"/>
      <c r="P44" s="25"/>
      <c r="Q44" s="61"/>
      <c r="R44" s="49"/>
      <c r="S44" s="49"/>
      <c r="T44" s="62"/>
      <c r="U44" s="30"/>
      <c r="V44" s="51"/>
    </row>
    <row r="45" customFormat="false" ht="12" hidden="false" customHeight="true" outlineLevel="0" collapsed="false">
      <c r="A45" s="8"/>
      <c r="B45" s="63"/>
      <c r="C45" s="63"/>
      <c r="D45" s="64"/>
      <c r="E45" s="64"/>
      <c r="F45" s="57" t="s">
        <v>27</v>
      </c>
      <c r="G45" s="46" t="s">
        <v>28</v>
      </c>
      <c r="H45" s="46"/>
      <c r="I45" s="46"/>
      <c r="J45" s="58" t="s">
        <v>27</v>
      </c>
      <c r="K45" s="48" t="s">
        <v>32</v>
      </c>
      <c r="L45" s="48"/>
      <c r="M45" s="25"/>
      <c r="N45" s="25"/>
      <c r="O45" s="25"/>
      <c r="P45" s="25"/>
      <c r="Q45" s="59"/>
      <c r="R45" s="49" t="n">
        <f aca="false">IF((M45-V45)&gt;=0,V45,M45)</f>
        <v>0</v>
      </c>
      <c r="S45" s="49"/>
      <c r="T45" s="60"/>
      <c r="U45" s="30"/>
      <c r="V45" s="51"/>
    </row>
    <row r="46" customFormat="false" ht="12" hidden="false" customHeight="true" outlineLevel="0" collapsed="false">
      <c r="A46" s="8"/>
      <c r="B46" s="63"/>
      <c r="C46" s="63"/>
      <c r="D46" s="64"/>
      <c r="E46" s="64"/>
      <c r="F46" s="45" t="s">
        <v>27</v>
      </c>
      <c r="G46" s="65" t="s">
        <v>30</v>
      </c>
      <c r="H46" s="65"/>
      <c r="I46" s="65"/>
      <c r="J46" s="47" t="s">
        <v>27</v>
      </c>
      <c r="K46" s="66" t="s">
        <v>31</v>
      </c>
      <c r="L46" s="66"/>
      <c r="M46" s="25"/>
      <c r="N46" s="25"/>
      <c r="O46" s="25"/>
      <c r="P46" s="25"/>
      <c r="Q46" s="67"/>
      <c r="R46" s="49"/>
      <c r="S46" s="49"/>
      <c r="T46" s="68"/>
      <c r="U46" s="30"/>
      <c r="V46" s="51"/>
    </row>
    <row r="47" customFormat="false" ht="26.5" hidden="false" customHeight="true" outlineLevel="0" collapsed="false">
      <c r="A47" s="8"/>
      <c r="B47" s="69" t="s">
        <v>33</v>
      </c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70" t="s">
        <v>34</v>
      </c>
      <c r="N47" s="71" t="n">
        <f aca="false">SUM(M15:P46,次葉!N60,'次葉 (2)'!N60:Q60,'次葉 (3)'!N60:Q60,'次葉 (4)'!N60:Q60,'次葉 (5)'!N60:Q60)</f>
        <v>0</v>
      </c>
      <c r="O47" s="71"/>
      <c r="P47" s="71"/>
      <c r="Q47" s="72"/>
      <c r="R47" s="73" t="s">
        <v>35</v>
      </c>
      <c r="S47" s="74" t="n">
        <f aca="false">SUM(R15:S46,次葉!S60,'次葉 (2)'!S60:T60,'次葉 (3)'!S60:T60,'次葉 (4)'!S60:T60,'次葉 (5)'!S60:T60)</f>
        <v>0</v>
      </c>
      <c r="T47" s="72"/>
      <c r="U47" s="30"/>
    </row>
    <row r="48" customFormat="false" ht="6.75" hidden="false" customHeight="true" outlineLevel="0" collapsed="false">
      <c r="A48" s="8"/>
      <c r="B48" s="8"/>
      <c r="C48" s="8"/>
      <c r="D48" s="8"/>
      <c r="E48" s="8"/>
      <c r="F48" s="12"/>
      <c r="G48" s="8"/>
      <c r="H48" s="8"/>
      <c r="I48" s="8"/>
      <c r="J48" s="12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</row>
    <row r="49" customFormat="false" ht="26.5" hidden="false" customHeight="true" outlineLevel="0" collapsed="false">
      <c r="A49" s="8"/>
      <c r="B49" s="75" t="s">
        <v>36</v>
      </c>
      <c r="C49" s="75"/>
      <c r="D49" s="75"/>
      <c r="E49" s="75"/>
      <c r="F49" s="75"/>
      <c r="G49" s="75"/>
      <c r="H49" s="75"/>
      <c r="I49" s="75"/>
      <c r="J49" s="76" t="s">
        <v>37</v>
      </c>
      <c r="K49" s="77" t="n">
        <f aca="false">SUM(N10,N47)</f>
        <v>0</v>
      </c>
      <c r="L49" s="77"/>
      <c r="M49" s="77"/>
      <c r="N49" s="77"/>
      <c r="O49" s="78" t="s">
        <v>14</v>
      </c>
      <c r="P49" s="79" t="s">
        <v>38</v>
      </c>
      <c r="Q49" s="80" t="n">
        <f aca="false">SUM(S10,S47)</f>
        <v>0</v>
      </c>
      <c r="R49" s="80"/>
      <c r="S49" s="80"/>
      <c r="T49" s="50" t="s">
        <v>14</v>
      </c>
      <c r="U49" s="8"/>
    </row>
    <row r="50" customFormat="false" ht="7.5" hidden="false" customHeight="true" outlineLevel="0" collapsed="false">
      <c r="A50" s="8"/>
      <c r="B50" s="8"/>
      <c r="C50" s="8"/>
      <c r="D50" s="8"/>
      <c r="E50" s="8"/>
      <c r="F50" s="12"/>
      <c r="G50" s="8"/>
      <c r="H50" s="8"/>
      <c r="I50" s="8"/>
      <c r="J50" s="12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</row>
    <row r="51" customFormat="false" ht="20.25" hidden="false" customHeight="true" outlineLevel="0" collapsed="false">
      <c r="A51" s="16"/>
      <c r="B51" s="81" t="s">
        <v>39</v>
      </c>
      <c r="C51" s="17"/>
      <c r="D51" s="8"/>
      <c r="E51" s="8"/>
      <c r="F51" s="12"/>
      <c r="G51" s="8"/>
      <c r="H51" s="8"/>
      <c r="I51" s="8"/>
      <c r="J51" s="12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</row>
    <row r="52" customFormat="false" ht="22" hidden="false" customHeight="true" outlineLevel="0" collapsed="false">
      <c r="A52" s="16"/>
      <c r="B52" s="37" t="s">
        <v>40</v>
      </c>
      <c r="C52" s="37"/>
      <c r="D52" s="82" t="n">
        <f aca="false">K49</f>
        <v>0</v>
      </c>
      <c r="E52" s="82"/>
      <c r="F52" s="83" t="s">
        <v>14</v>
      </c>
      <c r="G52" s="84" t="s">
        <v>37</v>
      </c>
      <c r="H52" s="85"/>
      <c r="I52" s="85"/>
      <c r="J52" s="12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</row>
    <row r="53" customFormat="false" ht="22" hidden="false" customHeight="true" outlineLevel="0" collapsed="false">
      <c r="A53" s="16"/>
      <c r="B53" s="37" t="s">
        <v>41</v>
      </c>
      <c r="C53" s="37"/>
      <c r="D53" s="86" t="n">
        <f aca="false">Q49</f>
        <v>0</v>
      </c>
      <c r="E53" s="86"/>
      <c r="F53" s="87"/>
      <c r="G53" s="76" t="s">
        <v>38</v>
      </c>
      <c r="H53" s="85"/>
      <c r="I53" s="85"/>
      <c r="J53" s="12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</row>
    <row r="54" customFormat="false" ht="22" hidden="false" customHeight="true" outlineLevel="0" collapsed="false">
      <c r="A54" s="16"/>
      <c r="B54" s="37" t="s">
        <v>42</v>
      </c>
      <c r="C54" s="37"/>
      <c r="D54" s="86" t="n">
        <f aca="false">IF(D52&lt;D53,0,D52-D53)</f>
        <v>0</v>
      </c>
      <c r="E54" s="86"/>
      <c r="F54" s="87"/>
      <c r="G54" s="76" t="s">
        <v>43</v>
      </c>
      <c r="H54" s="85"/>
      <c r="I54" s="85"/>
      <c r="J54" s="12"/>
      <c r="K54" s="88" t="s">
        <v>44</v>
      </c>
      <c r="L54" s="88"/>
      <c r="M54" s="88"/>
      <c r="N54" s="88"/>
      <c r="O54" s="88"/>
      <c r="P54" s="88"/>
      <c r="Q54" s="88"/>
      <c r="R54" s="88"/>
      <c r="S54" s="88"/>
      <c r="T54" s="8"/>
      <c r="U54" s="8"/>
    </row>
    <row r="55" customFormat="false" ht="22" hidden="false" customHeight="true" outlineLevel="0" collapsed="false">
      <c r="A55" s="16"/>
      <c r="B55" s="89" t="s">
        <v>45</v>
      </c>
      <c r="C55" s="89"/>
      <c r="D55" s="90" t="n">
        <v>0</v>
      </c>
      <c r="E55" s="90"/>
      <c r="F55" s="91"/>
      <c r="G55" s="92" t="s">
        <v>46</v>
      </c>
      <c r="H55" s="85"/>
      <c r="I55" s="85"/>
      <c r="J55" s="12"/>
      <c r="K55" s="88"/>
      <c r="L55" s="88"/>
      <c r="M55" s="88"/>
      <c r="N55" s="88"/>
      <c r="O55" s="88"/>
      <c r="P55" s="88"/>
      <c r="Q55" s="88"/>
      <c r="R55" s="88"/>
      <c r="S55" s="88"/>
      <c r="T55" s="8"/>
      <c r="U55" s="8"/>
    </row>
    <row r="56" customFormat="false" ht="22" hidden="false" customHeight="true" outlineLevel="0" collapsed="false">
      <c r="A56" s="16"/>
      <c r="B56" s="89" t="s">
        <v>47</v>
      </c>
      <c r="C56" s="89"/>
      <c r="D56" s="93" t="n">
        <f aca="false">IF(D55&lt;0,0,ROUNDDOWN(D55*0.05,0))</f>
        <v>0</v>
      </c>
      <c r="E56" s="93"/>
      <c r="F56" s="91"/>
      <c r="G56" s="76" t="s">
        <v>48</v>
      </c>
      <c r="H56" s="85"/>
      <c r="I56" s="85"/>
      <c r="J56" s="12"/>
      <c r="K56" s="88"/>
      <c r="L56" s="88"/>
      <c r="M56" s="88"/>
      <c r="N56" s="88"/>
      <c r="O56" s="88"/>
      <c r="P56" s="88"/>
      <c r="Q56" s="88"/>
      <c r="R56" s="88"/>
      <c r="S56" s="88"/>
      <c r="T56" s="8"/>
      <c r="U56" s="8"/>
    </row>
    <row r="57" customFormat="false" ht="22" hidden="false" customHeight="true" outlineLevel="0" collapsed="false">
      <c r="A57" s="16"/>
      <c r="B57" s="37" t="s">
        <v>49</v>
      </c>
      <c r="C57" s="37"/>
      <c r="D57" s="94" t="n">
        <f aca="false">IF(D56&lt;100000,D56,"100,000")</f>
        <v>0</v>
      </c>
      <c r="E57" s="94"/>
      <c r="F57" s="95"/>
      <c r="G57" s="92" t="s">
        <v>50</v>
      </c>
      <c r="H57" s="85"/>
      <c r="I57" s="85"/>
      <c r="J57" s="12"/>
      <c r="K57" s="96" t="s">
        <v>51</v>
      </c>
      <c r="L57" s="96"/>
      <c r="M57" s="96"/>
      <c r="N57" s="96"/>
      <c r="O57" s="96"/>
      <c r="P57" s="96"/>
      <c r="Q57" s="97" t="s">
        <v>52</v>
      </c>
      <c r="R57" s="97"/>
      <c r="S57" s="97"/>
      <c r="T57" s="8"/>
      <c r="U57" s="8"/>
    </row>
    <row r="58" customFormat="false" ht="32.25" hidden="false" customHeight="true" outlineLevel="0" collapsed="false">
      <c r="A58" s="16"/>
      <c r="B58" s="98" t="s">
        <v>53</v>
      </c>
      <c r="C58" s="98"/>
      <c r="D58" s="99" t="n">
        <f aca="false">IF((D54-D57)&lt;0,0,IF((D54-D57)&gt;2000000,2000000,D54-D57))</f>
        <v>0</v>
      </c>
      <c r="E58" s="99"/>
      <c r="F58" s="100"/>
      <c r="G58" s="101" t="s">
        <v>54</v>
      </c>
      <c r="H58" s="85"/>
      <c r="I58" s="85"/>
      <c r="J58" s="12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</row>
    <row r="59" customFormat="false" ht="8.25" hidden="false" customHeight="true" outlineLevel="0" collapsed="false">
      <c r="C59" s="102"/>
      <c r="D59" s="102"/>
      <c r="E59" s="102"/>
      <c r="F59" s="102"/>
      <c r="G59" s="102"/>
      <c r="H59" s="102"/>
      <c r="I59" s="102"/>
      <c r="J59" s="103"/>
      <c r="K59" s="56"/>
      <c r="L59" s="56"/>
      <c r="M59" s="56"/>
      <c r="N59" s="56"/>
      <c r="O59" s="56"/>
      <c r="P59" s="56"/>
      <c r="Q59" s="56"/>
      <c r="R59" s="56"/>
      <c r="S59" s="56"/>
      <c r="T59" s="56"/>
    </row>
  </sheetData>
  <sheetProtection algorithmName="SHA-512" hashValue="VVl7MNj5E0DAl5O9hWIEG5tVJxgCgQKvZDqFUfWB/v0xHrBR8tMLON6r4Ga1RumXJAA1bJ181VTW8URG9sQbkA==" saltValue="uUys/FHjJ68UiVNNhO98uQ==" spinCount="100000" sheet="true" objects="true" scenarios="true" selectLockedCells="true"/>
  <mergeCells count="196">
    <mergeCell ref="A4:U4"/>
    <mergeCell ref="C5:H5"/>
    <mergeCell ref="M5:T5"/>
    <mergeCell ref="B8:H8"/>
    <mergeCell ref="I8:L9"/>
    <mergeCell ref="M8:M9"/>
    <mergeCell ref="N8:Q9"/>
    <mergeCell ref="R8:R9"/>
    <mergeCell ref="S8:T9"/>
    <mergeCell ref="V8:V9"/>
    <mergeCell ref="B9:H10"/>
    <mergeCell ref="I10:K11"/>
    <mergeCell ref="L10:L11"/>
    <mergeCell ref="M10:M11"/>
    <mergeCell ref="N10:P11"/>
    <mergeCell ref="Q10:Q11"/>
    <mergeCell ref="R10:R11"/>
    <mergeCell ref="S10:S11"/>
    <mergeCell ref="T10:T11"/>
    <mergeCell ref="U10:U47"/>
    <mergeCell ref="V10:V11"/>
    <mergeCell ref="C11:H11"/>
    <mergeCell ref="F13:S13"/>
    <mergeCell ref="B14:C14"/>
    <mergeCell ref="D14:E14"/>
    <mergeCell ref="F14:L14"/>
    <mergeCell ref="N14:Q14"/>
    <mergeCell ref="S14:T14"/>
    <mergeCell ref="B15:C16"/>
    <mergeCell ref="D15:E16"/>
    <mergeCell ref="G15:I15"/>
    <mergeCell ref="K15:L15"/>
    <mergeCell ref="M15:P16"/>
    <mergeCell ref="Q15:Q16"/>
    <mergeCell ref="R15:S16"/>
    <mergeCell ref="T15:T16"/>
    <mergeCell ref="V15:V16"/>
    <mergeCell ref="G16:I16"/>
    <mergeCell ref="K16:L16"/>
    <mergeCell ref="B17:C18"/>
    <mergeCell ref="D17:E18"/>
    <mergeCell ref="G17:I17"/>
    <mergeCell ref="K17:L17"/>
    <mergeCell ref="M17:P18"/>
    <mergeCell ref="R17:S18"/>
    <mergeCell ref="V17:V18"/>
    <mergeCell ref="G18:I18"/>
    <mergeCell ref="K18:L18"/>
    <mergeCell ref="B19:C20"/>
    <mergeCell ref="D19:E20"/>
    <mergeCell ref="G19:I19"/>
    <mergeCell ref="K19:L19"/>
    <mergeCell ref="M19:P20"/>
    <mergeCell ref="R19:S20"/>
    <mergeCell ref="V19:V20"/>
    <mergeCell ref="G20:I20"/>
    <mergeCell ref="K20:L20"/>
    <mergeCell ref="B21:C22"/>
    <mergeCell ref="D21:E22"/>
    <mergeCell ref="G21:I21"/>
    <mergeCell ref="K21:L21"/>
    <mergeCell ref="M21:P22"/>
    <mergeCell ref="R21:S22"/>
    <mergeCell ref="V21:V22"/>
    <mergeCell ref="G22:I22"/>
    <mergeCell ref="K22:L22"/>
    <mergeCell ref="B23:C24"/>
    <mergeCell ref="D23:E24"/>
    <mergeCell ref="G23:I23"/>
    <mergeCell ref="K23:L23"/>
    <mergeCell ref="M23:P24"/>
    <mergeCell ref="R23:S24"/>
    <mergeCell ref="V23:V24"/>
    <mergeCell ref="G24:I24"/>
    <mergeCell ref="K24:L24"/>
    <mergeCell ref="B25:C26"/>
    <mergeCell ref="D25:E26"/>
    <mergeCell ref="G25:I25"/>
    <mergeCell ref="K25:L25"/>
    <mergeCell ref="M25:P26"/>
    <mergeCell ref="R25:S26"/>
    <mergeCell ref="V25:V26"/>
    <mergeCell ref="G26:I26"/>
    <mergeCell ref="K26:L26"/>
    <mergeCell ref="B27:C28"/>
    <mergeCell ref="D27:E28"/>
    <mergeCell ref="G27:I27"/>
    <mergeCell ref="K27:L27"/>
    <mergeCell ref="M27:P28"/>
    <mergeCell ref="R27:S28"/>
    <mergeCell ref="V27:V28"/>
    <mergeCell ref="G28:I28"/>
    <mergeCell ref="K28:L28"/>
    <mergeCell ref="B29:C30"/>
    <mergeCell ref="D29:E30"/>
    <mergeCell ref="G29:I29"/>
    <mergeCell ref="K29:L29"/>
    <mergeCell ref="M29:P30"/>
    <mergeCell ref="R29:S30"/>
    <mergeCell ref="V29:V30"/>
    <mergeCell ref="G30:I30"/>
    <mergeCell ref="K30:L30"/>
    <mergeCell ref="B31:C32"/>
    <mergeCell ref="D31:E32"/>
    <mergeCell ref="G31:I31"/>
    <mergeCell ref="K31:L31"/>
    <mergeCell ref="M31:P32"/>
    <mergeCell ref="R31:S32"/>
    <mergeCell ref="V31:V32"/>
    <mergeCell ref="G32:I32"/>
    <mergeCell ref="K32:L32"/>
    <mergeCell ref="B33:C34"/>
    <mergeCell ref="D33:E34"/>
    <mergeCell ref="G33:I33"/>
    <mergeCell ref="K33:L33"/>
    <mergeCell ref="M33:P34"/>
    <mergeCell ref="R33:S34"/>
    <mergeCell ref="V33:V34"/>
    <mergeCell ref="G34:I34"/>
    <mergeCell ref="K34:L34"/>
    <mergeCell ref="B35:C36"/>
    <mergeCell ref="D35:E36"/>
    <mergeCell ref="G35:I35"/>
    <mergeCell ref="K35:L35"/>
    <mergeCell ref="M35:P36"/>
    <mergeCell ref="R35:S36"/>
    <mergeCell ref="V35:V36"/>
    <mergeCell ref="G36:I36"/>
    <mergeCell ref="K36:L36"/>
    <mergeCell ref="B37:C38"/>
    <mergeCell ref="D37:E38"/>
    <mergeCell ref="G37:I37"/>
    <mergeCell ref="K37:L37"/>
    <mergeCell ref="M37:P38"/>
    <mergeCell ref="R37:S38"/>
    <mergeCell ref="V37:V38"/>
    <mergeCell ref="G38:I38"/>
    <mergeCell ref="K38:L38"/>
    <mergeCell ref="B39:C40"/>
    <mergeCell ref="D39:E40"/>
    <mergeCell ref="G39:I39"/>
    <mergeCell ref="K39:L39"/>
    <mergeCell ref="M39:P40"/>
    <mergeCell ref="R39:S40"/>
    <mergeCell ref="V39:V40"/>
    <mergeCell ref="G40:I40"/>
    <mergeCell ref="K40:L40"/>
    <mergeCell ref="B41:C42"/>
    <mergeCell ref="D41:E42"/>
    <mergeCell ref="G41:I41"/>
    <mergeCell ref="K41:L41"/>
    <mergeCell ref="M41:P42"/>
    <mergeCell ref="R41:S42"/>
    <mergeCell ref="V41:V42"/>
    <mergeCell ref="G42:I42"/>
    <mergeCell ref="K42:L42"/>
    <mergeCell ref="B43:C44"/>
    <mergeCell ref="D43:E44"/>
    <mergeCell ref="G43:I43"/>
    <mergeCell ref="K43:L43"/>
    <mergeCell ref="M43:P44"/>
    <mergeCell ref="R43:S44"/>
    <mergeCell ref="V43:V44"/>
    <mergeCell ref="G44:I44"/>
    <mergeCell ref="K44:L44"/>
    <mergeCell ref="B45:C46"/>
    <mergeCell ref="D45:E46"/>
    <mergeCell ref="G45:I45"/>
    <mergeCell ref="K45:L45"/>
    <mergeCell ref="M45:P46"/>
    <mergeCell ref="R45:S46"/>
    <mergeCell ref="V45:V46"/>
    <mergeCell ref="G46:I46"/>
    <mergeCell ref="K46:L46"/>
    <mergeCell ref="B47:L47"/>
    <mergeCell ref="N47:P47"/>
    <mergeCell ref="B49:I49"/>
    <mergeCell ref="K49:N49"/>
    <mergeCell ref="Q49:S49"/>
    <mergeCell ref="B52:C52"/>
    <mergeCell ref="D52:E52"/>
    <mergeCell ref="B53:C53"/>
    <mergeCell ref="D53:E53"/>
    <mergeCell ref="B54:C54"/>
    <mergeCell ref="D54:E54"/>
    <mergeCell ref="K54:S56"/>
    <mergeCell ref="B55:C55"/>
    <mergeCell ref="D55:E55"/>
    <mergeCell ref="B56:C56"/>
    <mergeCell ref="D56:E56"/>
    <mergeCell ref="B57:C57"/>
    <mergeCell ref="D57:E57"/>
    <mergeCell ref="K57:P57"/>
    <mergeCell ref="Q57:S57"/>
    <mergeCell ref="B58:C58"/>
    <mergeCell ref="D58:E58"/>
  </mergeCells>
  <dataValidations count="1">
    <dataValidation allowBlank="true" errorStyle="stop" operator="between" showDropDown="false" showErrorMessage="true" showInputMessage="true" sqref="F15:F46 J15:J46" type="list">
      <formula1>"□,☑"</formula1>
      <formula2>0</formula2>
    </dataValidation>
  </dataValidations>
  <printOptions headings="false" gridLines="false" gridLinesSet="true" horizontalCentered="false" verticalCentered="false"/>
  <pageMargins left="0.511805555555555" right="0.196527777777778" top="0.39375" bottom="0.236111111111111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Z6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0" activeCellId="0" sqref="B10"/>
    </sheetView>
  </sheetViews>
  <sheetFormatPr defaultColWidth="9.00390625" defaultRowHeight="13" zeroHeight="false" outlineLevelRow="0" outlineLevelCol="0"/>
  <cols>
    <col collapsed="false" customWidth="true" hidden="false" outlineLevel="0" max="1" min="1" style="1" width="2.64"/>
    <col collapsed="false" customWidth="true" hidden="false" outlineLevel="0" max="2" min="2" style="1" width="7.09"/>
    <col collapsed="false" customWidth="true" hidden="false" outlineLevel="0" max="3" min="3" style="1" width="9.08"/>
    <col collapsed="false" customWidth="true" hidden="false" outlineLevel="0" max="4" min="4" style="1" width="5.37"/>
    <col collapsed="false" customWidth="true" hidden="false" outlineLevel="0" max="5" min="5" style="1" width="7.45"/>
    <col collapsed="false" customWidth="true" hidden="false" outlineLevel="0" max="6" min="6" style="1" width="5.73"/>
    <col collapsed="false" customWidth="true" hidden="false" outlineLevel="0" max="7" min="7" style="2" width="3"/>
    <col collapsed="false" customWidth="true" hidden="false" outlineLevel="0" max="8" min="8" style="1" width="2.91"/>
    <col collapsed="false" customWidth="true" hidden="false" outlineLevel="0" max="9" min="9" style="1" width="3.37"/>
    <col collapsed="false" customWidth="true" hidden="false" outlineLevel="0" max="10" min="10" style="1" width="1.73"/>
    <col collapsed="false" customWidth="true" hidden="false" outlineLevel="0" max="11" min="11" style="2" width="3"/>
    <col collapsed="false" customWidth="true" hidden="false" outlineLevel="0" max="12" min="12" style="1" width="7.91"/>
    <col collapsed="false" customWidth="true" hidden="false" outlineLevel="0" max="14" min="13" style="1" width="3"/>
    <col collapsed="false" customWidth="true" hidden="false" outlineLevel="0" max="15" min="15" style="1" width="5.64"/>
    <col collapsed="false" customWidth="true" hidden="false" outlineLevel="0" max="16" min="16" style="1" width="2.64"/>
    <col collapsed="false" customWidth="true" hidden="false" outlineLevel="0" max="17" min="17" style="1" width="2.45"/>
    <col collapsed="false" customWidth="true" hidden="false" outlineLevel="0" max="18" min="18" style="1" width="2.26"/>
    <col collapsed="false" customWidth="true" hidden="false" outlineLevel="0" max="19" min="19" style="1" width="3"/>
    <col collapsed="false" customWidth="true" hidden="false" outlineLevel="0" max="20" min="20" style="1" width="10.73"/>
    <col collapsed="false" customWidth="true" hidden="false" outlineLevel="0" max="21" min="21" style="1" width="2.26"/>
    <col collapsed="false" customWidth="true" hidden="false" outlineLevel="0" max="22" min="22" style="1" width="3.91"/>
    <col collapsed="false" customWidth="true" hidden="false" outlineLevel="0" max="23" min="23" style="1" width="13.91"/>
    <col collapsed="false" customWidth="false" hidden="false" outlineLevel="0" max="1024" min="24" style="1" width="9"/>
  </cols>
  <sheetData>
    <row r="1" customFormat="false" ht="18" hidden="false" customHeight="true" outlineLevel="0" collapsed="false">
      <c r="A1" s="8"/>
      <c r="B1" s="8"/>
      <c r="C1" s="8"/>
      <c r="D1" s="8"/>
      <c r="E1" s="8"/>
      <c r="F1" s="8"/>
      <c r="G1" s="12"/>
      <c r="H1" s="8"/>
      <c r="I1" s="8"/>
      <c r="J1" s="8"/>
      <c r="K1" s="12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customFormat="false" ht="24" hidden="false" customHeight="true" outlineLevel="0" collapsed="false">
      <c r="A2" s="104" t="s">
        <v>0</v>
      </c>
      <c r="B2" s="104"/>
      <c r="C2" s="105" t="str">
        <f aca="false">IF(医療費控除の明細書!D3="","",医療費控除の明細書!D3)</f>
        <v/>
      </c>
      <c r="D2" s="105"/>
      <c r="E2" s="106" t="s">
        <v>55</v>
      </c>
      <c r="F2" s="106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</row>
    <row r="3" customFormat="false" ht="15" hidden="false" customHeight="true" outlineLevel="0" collapsed="false">
      <c r="A3" s="107" t="s">
        <v>2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</row>
    <row r="4" customFormat="false" ht="27" hidden="false" customHeight="true" outlineLevel="0" collapsed="false">
      <c r="A4" s="8"/>
      <c r="B4" s="108"/>
      <c r="C4" s="109"/>
      <c r="D4" s="109"/>
      <c r="E4" s="109"/>
      <c r="F4" s="109"/>
      <c r="G4" s="109"/>
      <c r="H4" s="109"/>
      <c r="I4" s="109"/>
      <c r="J4" s="11"/>
      <c r="K4" s="12"/>
      <c r="L4" s="13" t="s">
        <v>4</v>
      </c>
      <c r="M4" s="14"/>
      <c r="N4" s="110" t="str">
        <f aca="false">IF(医療費控除の明細書!M5="","",医療費控除の明細書!M5)</f>
        <v/>
      </c>
      <c r="O4" s="110"/>
      <c r="P4" s="110"/>
      <c r="Q4" s="110"/>
      <c r="R4" s="110"/>
      <c r="S4" s="110"/>
      <c r="T4" s="110"/>
      <c r="U4" s="110"/>
      <c r="V4" s="8"/>
    </row>
    <row r="5" customFormat="false" ht="26.25" hidden="false" customHeight="true" outlineLevel="0" collapsed="false">
      <c r="A5" s="16"/>
      <c r="B5" s="16"/>
      <c r="C5" s="16"/>
      <c r="D5" s="16"/>
      <c r="E5" s="8"/>
      <c r="F5" s="8"/>
      <c r="G5" s="12"/>
      <c r="H5" s="8"/>
      <c r="I5" s="8"/>
      <c r="J5" s="8"/>
      <c r="K5" s="12"/>
      <c r="L5" s="8"/>
      <c r="M5" s="8"/>
      <c r="N5" s="8"/>
      <c r="O5" s="8"/>
      <c r="P5" s="8"/>
      <c r="Q5" s="8"/>
      <c r="R5" s="8"/>
      <c r="S5" s="8"/>
      <c r="T5" s="8"/>
      <c r="U5" s="8"/>
      <c r="V5" s="8"/>
    </row>
    <row r="6" customFormat="false" ht="14.25" hidden="false" customHeight="true" outlineLevel="0" collapsed="false">
      <c r="A6" s="16"/>
      <c r="B6" s="111" t="s">
        <v>56</v>
      </c>
      <c r="C6" s="16"/>
      <c r="D6" s="16"/>
      <c r="E6" s="8"/>
      <c r="F6" s="8"/>
      <c r="G6" s="12"/>
      <c r="H6" s="8"/>
      <c r="I6" s="8"/>
      <c r="J6" s="8"/>
      <c r="K6" s="12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customFormat="false" ht="16.5" hidden="false" customHeight="true" outlineLevel="0" collapsed="false">
      <c r="A7" s="16"/>
      <c r="B7" s="16"/>
      <c r="C7" s="16"/>
      <c r="D7" s="16"/>
      <c r="E7" s="8"/>
      <c r="F7" s="8"/>
      <c r="G7" s="12"/>
      <c r="H7" s="8"/>
      <c r="I7" s="8"/>
      <c r="J7" s="8"/>
      <c r="K7" s="12"/>
      <c r="L7" s="8"/>
      <c r="M7" s="8"/>
      <c r="N7" s="8"/>
      <c r="O7" s="8"/>
      <c r="P7" s="8"/>
      <c r="Q7" s="8"/>
      <c r="R7" s="8"/>
      <c r="S7" s="8"/>
      <c r="T7" s="8"/>
      <c r="U7" s="8"/>
      <c r="V7" s="8"/>
    </row>
    <row r="8" customFormat="false" ht="19.5" hidden="false" customHeight="true" outlineLevel="0" collapsed="false">
      <c r="A8" s="16"/>
      <c r="B8" s="33" t="s">
        <v>57</v>
      </c>
      <c r="C8" s="33"/>
      <c r="D8" s="33"/>
      <c r="E8" s="33"/>
      <c r="F8" s="34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36"/>
      <c r="U8" s="36"/>
      <c r="V8" s="113" t="s">
        <v>17</v>
      </c>
    </row>
    <row r="9" customFormat="false" ht="30" hidden="false" customHeight="true" outlineLevel="0" collapsed="false">
      <c r="A9" s="8"/>
      <c r="B9" s="37" t="s">
        <v>20</v>
      </c>
      <c r="C9" s="37"/>
      <c r="D9" s="37" t="s">
        <v>21</v>
      </c>
      <c r="E9" s="37"/>
      <c r="F9" s="37"/>
      <c r="G9" s="37" t="s">
        <v>22</v>
      </c>
      <c r="H9" s="37"/>
      <c r="I9" s="37"/>
      <c r="J9" s="37"/>
      <c r="K9" s="37"/>
      <c r="L9" s="37"/>
      <c r="M9" s="37"/>
      <c r="N9" s="38" t="s">
        <v>23</v>
      </c>
      <c r="O9" s="39" t="s">
        <v>24</v>
      </c>
      <c r="P9" s="39"/>
      <c r="Q9" s="39"/>
      <c r="R9" s="39"/>
      <c r="S9" s="38" t="s">
        <v>25</v>
      </c>
      <c r="T9" s="40" t="s">
        <v>26</v>
      </c>
      <c r="U9" s="40"/>
      <c r="V9" s="113"/>
      <c r="W9" s="23" t="s">
        <v>12</v>
      </c>
      <c r="X9" s="41"/>
    </row>
    <row r="10" customFormat="false" ht="12" hidden="false" customHeight="true" outlineLevel="0" collapsed="false">
      <c r="A10" s="42"/>
      <c r="B10" s="43"/>
      <c r="C10" s="43"/>
      <c r="D10" s="43"/>
      <c r="E10" s="43"/>
      <c r="F10" s="43"/>
      <c r="G10" s="45" t="s">
        <v>27</v>
      </c>
      <c r="H10" s="46" t="s">
        <v>28</v>
      </c>
      <c r="I10" s="46"/>
      <c r="J10" s="46"/>
      <c r="K10" s="47" t="s">
        <v>27</v>
      </c>
      <c r="L10" s="48" t="s">
        <v>32</v>
      </c>
      <c r="M10" s="48"/>
      <c r="N10" s="25"/>
      <c r="O10" s="25"/>
      <c r="P10" s="25"/>
      <c r="Q10" s="25"/>
      <c r="R10" s="26" t="s">
        <v>14</v>
      </c>
      <c r="S10" s="49" t="n">
        <f aca="false">IF((N10-W10)&gt;=0,W10,N10)</f>
        <v>0</v>
      </c>
      <c r="T10" s="49"/>
      <c r="U10" s="50" t="s">
        <v>14</v>
      </c>
      <c r="V10" s="113"/>
      <c r="W10" s="51"/>
    </row>
    <row r="11" customFormat="false" ht="12" hidden="false" customHeight="true" outlineLevel="0" collapsed="false">
      <c r="A11" s="42"/>
      <c r="B11" s="43"/>
      <c r="C11" s="43"/>
      <c r="D11" s="43"/>
      <c r="E11" s="43"/>
      <c r="F11" s="43"/>
      <c r="G11" s="52" t="s">
        <v>27</v>
      </c>
      <c r="H11" s="53" t="s">
        <v>30</v>
      </c>
      <c r="I11" s="53"/>
      <c r="J11" s="53"/>
      <c r="K11" s="54" t="s">
        <v>27</v>
      </c>
      <c r="L11" s="55" t="s">
        <v>31</v>
      </c>
      <c r="M11" s="55"/>
      <c r="N11" s="25"/>
      <c r="O11" s="25"/>
      <c r="P11" s="25"/>
      <c r="Q11" s="25"/>
      <c r="R11" s="26"/>
      <c r="S11" s="49"/>
      <c r="T11" s="49"/>
      <c r="U11" s="50"/>
      <c r="V11" s="113"/>
      <c r="W11" s="51"/>
      <c r="Z11" s="56"/>
    </row>
    <row r="12" customFormat="false" ht="12" hidden="false" customHeight="true" outlineLevel="0" collapsed="false">
      <c r="A12" s="8"/>
      <c r="B12" s="43"/>
      <c r="C12" s="43"/>
      <c r="D12" s="43"/>
      <c r="E12" s="43"/>
      <c r="F12" s="43"/>
      <c r="G12" s="57" t="s">
        <v>27</v>
      </c>
      <c r="H12" s="46" t="s">
        <v>28</v>
      </c>
      <c r="I12" s="46"/>
      <c r="J12" s="46"/>
      <c r="K12" s="58" t="s">
        <v>27</v>
      </c>
      <c r="L12" s="48" t="s">
        <v>32</v>
      </c>
      <c r="M12" s="48"/>
      <c r="N12" s="25"/>
      <c r="O12" s="25"/>
      <c r="P12" s="25"/>
      <c r="Q12" s="25"/>
      <c r="R12" s="59"/>
      <c r="S12" s="49" t="n">
        <f aca="false">IF((N12-W12)&gt;=0,W12,N12)</f>
        <v>0</v>
      </c>
      <c r="T12" s="49"/>
      <c r="U12" s="60"/>
      <c r="V12" s="113"/>
      <c r="W12" s="51"/>
    </row>
    <row r="13" customFormat="false" ht="12" hidden="false" customHeight="true" outlineLevel="0" collapsed="false">
      <c r="A13" s="8"/>
      <c r="B13" s="43"/>
      <c r="C13" s="43"/>
      <c r="D13" s="43"/>
      <c r="E13" s="43"/>
      <c r="F13" s="43"/>
      <c r="G13" s="52" t="s">
        <v>27</v>
      </c>
      <c r="H13" s="53" t="s">
        <v>30</v>
      </c>
      <c r="I13" s="53"/>
      <c r="J13" s="53"/>
      <c r="K13" s="54" t="s">
        <v>27</v>
      </c>
      <c r="L13" s="55" t="s">
        <v>31</v>
      </c>
      <c r="M13" s="55"/>
      <c r="N13" s="25"/>
      <c r="O13" s="25"/>
      <c r="P13" s="25"/>
      <c r="Q13" s="25"/>
      <c r="R13" s="61"/>
      <c r="S13" s="49"/>
      <c r="T13" s="49"/>
      <c r="U13" s="62"/>
      <c r="V13" s="113"/>
      <c r="W13" s="51"/>
    </row>
    <row r="14" customFormat="false" ht="12" hidden="false" customHeight="true" outlineLevel="0" collapsed="false">
      <c r="A14" s="8"/>
      <c r="B14" s="43"/>
      <c r="C14" s="43"/>
      <c r="D14" s="43"/>
      <c r="E14" s="43"/>
      <c r="F14" s="43"/>
      <c r="G14" s="57" t="s">
        <v>27</v>
      </c>
      <c r="H14" s="46" t="s">
        <v>28</v>
      </c>
      <c r="I14" s="46"/>
      <c r="J14" s="46"/>
      <c r="K14" s="58" t="s">
        <v>27</v>
      </c>
      <c r="L14" s="48" t="s">
        <v>32</v>
      </c>
      <c r="M14" s="48"/>
      <c r="N14" s="25"/>
      <c r="O14" s="25"/>
      <c r="P14" s="25"/>
      <c r="Q14" s="25"/>
      <c r="R14" s="59"/>
      <c r="S14" s="49" t="n">
        <f aca="false">IF((N14-W14)&gt;=0,W14,N14)</f>
        <v>0</v>
      </c>
      <c r="T14" s="49"/>
      <c r="U14" s="60"/>
      <c r="V14" s="113"/>
      <c r="W14" s="51"/>
    </row>
    <row r="15" customFormat="false" ht="12" hidden="false" customHeight="true" outlineLevel="0" collapsed="false">
      <c r="A15" s="8"/>
      <c r="B15" s="43"/>
      <c r="C15" s="43"/>
      <c r="D15" s="43"/>
      <c r="E15" s="43"/>
      <c r="F15" s="43"/>
      <c r="G15" s="52" t="s">
        <v>27</v>
      </c>
      <c r="H15" s="53" t="s">
        <v>30</v>
      </c>
      <c r="I15" s="53"/>
      <c r="J15" s="53"/>
      <c r="K15" s="54" t="s">
        <v>27</v>
      </c>
      <c r="L15" s="55" t="s">
        <v>31</v>
      </c>
      <c r="M15" s="55"/>
      <c r="N15" s="25"/>
      <c r="O15" s="25"/>
      <c r="P15" s="25"/>
      <c r="Q15" s="25"/>
      <c r="R15" s="61"/>
      <c r="S15" s="49"/>
      <c r="T15" s="49"/>
      <c r="U15" s="62"/>
      <c r="V15" s="113"/>
      <c r="W15" s="51"/>
    </row>
    <row r="16" customFormat="false" ht="12" hidden="false" customHeight="true" outlineLevel="0" collapsed="false">
      <c r="A16" s="8"/>
      <c r="B16" s="43"/>
      <c r="C16" s="43"/>
      <c r="D16" s="43"/>
      <c r="E16" s="43"/>
      <c r="F16" s="43"/>
      <c r="G16" s="57" t="s">
        <v>27</v>
      </c>
      <c r="H16" s="46" t="s">
        <v>28</v>
      </c>
      <c r="I16" s="46"/>
      <c r="J16" s="46"/>
      <c r="K16" s="58" t="s">
        <v>27</v>
      </c>
      <c r="L16" s="48" t="s">
        <v>32</v>
      </c>
      <c r="M16" s="48"/>
      <c r="N16" s="25"/>
      <c r="O16" s="25"/>
      <c r="P16" s="25"/>
      <c r="Q16" s="25"/>
      <c r="R16" s="59"/>
      <c r="S16" s="49" t="n">
        <f aca="false">IF((N16-W16)&gt;=0,W16,N16)</f>
        <v>0</v>
      </c>
      <c r="T16" s="49"/>
      <c r="U16" s="60"/>
      <c r="V16" s="113"/>
      <c r="W16" s="51"/>
    </row>
    <row r="17" customFormat="false" ht="12" hidden="false" customHeight="true" outlineLevel="0" collapsed="false">
      <c r="A17" s="8"/>
      <c r="B17" s="43"/>
      <c r="C17" s="43"/>
      <c r="D17" s="43"/>
      <c r="E17" s="43"/>
      <c r="F17" s="43"/>
      <c r="G17" s="52" t="s">
        <v>27</v>
      </c>
      <c r="H17" s="53" t="s">
        <v>30</v>
      </c>
      <c r="I17" s="53"/>
      <c r="J17" s="53"/>
      <c r="K17" s="54" t="s">
        <v>27</v>
      </c>
      <c r="L17" s="55" t="s">
        <v>31</v>
      </c>
      <c r="M17" s="55"/>
      <c r="N17" s="25"/>
      <c r="O17" s="25"/>
      <c r="P17" s="25"/>
      <c r="Q17" s="25"/>
      <c r="R17" s="61"/>
      <c r="S17" s="49"/>
      <c r="T17" s="49"/>
      <c r="U17" s="62"/>
      <c r="V17" s="113"/>
      <c r="W17" s="51"/>
    </row>
    <row r="18" customFormat="false" ht="12" hidden="false" customHeight="true" outlineLevel="0" collapsed="false">
      <c r="A18" s="8"/>
      <c r="B18" s="43"/>
      <c r="C18" s="43"/>
      <c r="D18" s="43"/>
      <c r="E18" s="43"/>
      <c r="F18" s="43"/>
      <c r="G18" s="57" t="s">
        <v>27</v>
      </c>
      <c r="H18" s="46" t="s">
        <v>28</v>
      </c>
      <c r="I18" s="46"/>
      <c r="J18" s="46"/>
      <c r="K18" s="58" t="s">
        <v>27</v>
      </c>
      <c r="L18" s="48" t="s">
        <v>32</v>
      </c>
      <c r="M18" s="48"/>
      <c r="N18" s="25"/>
      <c r="O18" s="25"/>
      <c r="P18" s="25"/>
      <c r="Q18" s="25"/>
      <c r="R18" s="59"/>
      <c r="S18" s="49" t="n">
        <f aca="false">IF((N18-W18)&gt;=0,W18,N18)</f>
        <v>0</v>
      </c>
      <c r="T18" s="49"/>
      <c r="U18" s="60"/>
      <c r="V18" s="113"/>
      <c r="W18" s="51"/>
    </row>
    <row r="19" customFormat="false" ht="12" hidden="false" customHeight="true" outlineLevel="0" collapsed="false">
      <c r="A19" s="8"/>
      <c r="B19" s="43"/>
      <c r="C19" s="43"/>
      <c r="D19" s="43"/>
      <c r="E19" s="43"/>
      <c r="F19" s="43"/>
      <c r="G19" s="52" t="s">
        <v>27</v>
      </c>
      <c r="H19" s="53" t="s">
        <v>30</v>
      </c>
      <c r="I19" s="53"/>
      <c r="J19" s="53"/>
      <c r="K19" s="54" t="s">
        <v>27</v>
      </c>
      <c r="L19" s="55" t="s">
        <v>31</v>
      </c>
      <c r="M19" s="55"/>
      <c r="N19" s="25"/>
      <c r="O19" s="25"/>
      <c r="P19" s="25"/>
      <c r="Q19" s="25"/>
      <c r="R19" s="61"/>
      <c r="S19" s="49"/>
      <c r="T19" s="49"/>
      <c r="U19" s="62"/>
      <c r="V19" s="113"/>
      <c r="W19" s="51"/>
    </row>
    <row r="20" customFormat="false" ht="12" hidden="false" customHeight="true" outlineLevel="0" collapsed="false">
      <c r="A20" s="8"/>
      <c r="B20" s="43"/>
      <c r="C20" s="43"/>
      <c r="D20" s="43"/>
      <c r="E20" s="43"/>
      <c r="F20" s="43"/>
      <c r="G20" s="57" t="s">
        <v>27</v>
      </c>
      <c r="H20" s="46" t="s">
        <v>28</v>
      </c>
      <c r="I20" s="46"/>
      <c r="J20" s="46"/>
      <c r="K20" s="58" t="s">
        <v>27</v>
      </c>
      <c r="L20" s="48" t="s">
        <v>32</v>
      </c>
      <c r="M20" s="48"/>
      <c r="N20" s="25"/>
      <c r="O20" s="25"/>
      <c r="P20" s="25"/>
      <c r="Q20" s="25"/>
      <c r="R20" s="59"/>
      <c r="S20" s="49" t="n">
        <f aca="false">IF((N20-W20)&gt;=0,W20,N20)</f>
        <v>0</v>
      </c>
      <c r="T20" s="49"/>
      <c r="U20" s="60"/>
      <c r="V20" s="113"/>
      <c r="W20" s="51"/>
    </row>
    <row r="21" customFormat="false" ht="12" hidden="false" customHeight="true" outlineLevel="0" collapsed="false">
      <c r="A21" s="8"/>
      <c r="B21" s="43"/>
      <c r="C21" s="43"/>
      <c r="D21" s="43"/>
      <c r="E21" s="43"/>
      <c r="F21" s="43"/>
      <c r="G21" s="52" t="s">
        <v>27</v>
      </c>
      <c r="H21" s="53" t="s">
        <v>30</v>
      </c>
      <c r="I21" s="53"/>
      <c r="J21" s="53"/>
      <c r="K21" s="54" t="s">
        <v>27</v>
      </c>
      <c r="L21" s="55" t="s">
        <v>31</v>
      </c>
      <c r="M21" s="55"/>
      <c r="N21" s="25"/>
      <c r="O21" s="25"/>
      <c r="P21" s="25"/>
      <c r="Q21" s="25"/>
      <c r="R21" s="61"/>
      <c r="S21" s="49"/>
      <c r="T21" s="49"/>
      <c r="U21" s="62"/>
      <c r="V21" s="113"/>
      <c r="W21" s="51"/>
    </row>
    <row r="22" customFormat="false" ht="12" hidden="false" customHeight="true" outlineLevel="0" collapsed="false">
      <c r="A22" s="8"/>
      <c r="B22" s="43"/>
      <c r="C22" s="43"/>
      <c r="D22" s="43"/>
      <c r="E22" s="43"/>
      <c r="F22" s="43"/>
      <c r="G22" s="57" t="s">
        <v>27</v>
      </c>
      <c r="H22" s="46" t="s">
        <v>28</v>
      </c>
      <c r="I22" s="46"/>
      <c r="J22" s="46"/>
      <c r="K22" s="58" t="s">
        <v>27</v>
      </c>
      <c r="L22" s="48" t="s">
        <v>32</v>
      </c>
      <c r="M22" s="48"/>
      <c r="N22" s="25"/>
      <c r="O22" s="25"/>
      <c r="P22" s="25"/>
      <c r="Q22" s="25"/>
      <c r="R22" s="59"/>
      <c r="S22" s="49" t="n">
        <f aca="false">IF((N22-W22)&gt;=0,W22,N22)</f>
        <v>0</v>
      </c>
      <c r="T22" s="49"/>
      <c r="U22" s="60"/>
      <c r="V22" s="113"/>
      <c r="W22" s="51"/>
    </row>
    <row r="23" customFormat="false" ht="12" hidden="false" customHeight="true" outlineLevel="0" collapsed="false">
      <c r="A23" s="8"/>
      <c r="B23" s="43"/>
      <c r="C23" s="43"/>
      <c r="D23" s="43"/>
      <c r="E23" s="43"/>
      <c r="F23" s="43"/>
      <c r="G23" s="52" t="s">
        <v>27</v>
      </c>
      <c r="H23" s="53" t="s">
        <v>30</v>
      </c>
      <c r="I23" s="53"/>
      <c r="J23" s="53"/>
      <c r="K23" s="54" t="s">
        <v>27</v>
      </c>
      <c r="L23" s="55" t="s">
        <v>31</v>
      </c>
      <c r="M23" s="55"/>
      <c r="N23" s="25"/>
      <c r="O23" s="25"/>
      <c r="P23" s="25"/>
      <c r="Q23" s="25"/>
      <c r="R23" s="61"/>
      <c r="S23" s="49"/>
      <c r="T23" s="49"/>
      <c r="U23" s="62"/>
      <c r="V23" s="113"/>
      <c r="W23" s="51"/>
    </row>
    <row r="24" customFormat="false" ht="12" hidden="false" customHeight="true" outlineLevel="0" collapsed="false">
      <c r="A24" s="8"/>
      <c r="B24" s="43"/>
      <c r="C24" s="43"/>
      <c r="D24" s="43"/>
      <c r="E24" s="43"/>
      <c r="F24" s="43"/>
      <c r="G24" s="57" t="s">
        <v>27</v>
      </c>
      <c r="H24" s="46" t="s">
        <v>28</v>
      </c>
      <c r="I24" s="46"/>
      <c r="J24" s="46"/>
      <c r="K24" s="58" t="s">
        <v>27</v>
      </c>
      <c r="L24" s="48" t="s">
        <v>32</v>
      </c>
      <c r="M24" s="48"/>
      <c r="N24" s="25"/>
      <c r="O24" s="25"/>
      <c r="P24" s="25"/>
      <c r="Q24" s="25"/>
      <c r="R24" s="59"/>
      <c r="S24" s="49" t="n">
        <f aca="false">IF((N24-W24)&gt;=0,W24,N24)</f>
        <v>0</v>
      </c>
      <c r="T24" s="49"/>
      <c r="U24" s="60"/>
      <c r="V24" s="113"/>
      <c r="W24" s="51"/>
    </row>
    <row r="25" customFormat="false" ht="12" hidden="false" customHeight="true" outlineLevel="0" collapsed="false">
      <c r="A25" s="8"/>
      <c r="B25" s="43"/>
      <c r="C25" s="43"/>
      <c r="D25" s="43"/>
      <c r="E25" s="43"/>
      <c r="F25" s="43"/>
      <c r="G25" s="52" t="s">
        <v>27</v>
      </c>
      <c r="H25" s="53" t="s">
        <v>30</v>
      </c>
      <c r="I25" s="53"/>
      <c r="J25" s="53"/>
      <c r="K25" s="54" t="s">
        <v>27</v>
      </c>
      <c r="L25" s="55" t="s">
        <v>31</v>
      </c>
      <c r="M25" s="55"/>
      <c r="N25" s="25"/>
      <c r="O25" s="25"/>
      <c r="P25" s="25"/>
      <c r="Q25" s="25"/>
      <c r="R25" s="61"/>
      <c r="S25" s="49"/>
      <c r="T25" s="49"/>
      <c r="U25" s="62"/>
      <c r="V25" s="113"/>
      <c r="W25" s="51"/>
    </row>
    <row r="26" customFormat="false" ht="12" hidden="false" customHeight="true" outlineLevel="0" collapsed="false">
      <c r="A26" s="42"/>
      <c r="B26" s="43"/>
      <c r="C26" s="43"/>
      <c r="D26" s="43"/>
      <c r="E26" s="43"/>
      <c r="F26" s="43"/>
      <c r="G26" s="57" t="s">
        <v>27</v>
      </c>
      <c r="H26" s="46" t="s">
        <v>28</v>
      </c>
      <c r="I26" s="46"/>
      <c r="J26" s="46"/>
      <c r="K26" s="58" t="s">
        <v>27</v>
      </c>
      <c r="L26" s="48" t="s">
        <v>32</v>
      </c>
      <c r="M26" s="48"/>
      <c r="N26" s="25"/>
      <c r="O26" s="25"/>
      <c r="P26" s="25"/>
      <c r="Q26" s="25"/>
      <c r="R26" s="59"/>
      <c r="S26" s="49" t="n">
        <f aca="false">IF((N26-W26)&gt;=0,W26,N26)</f>
        <v>0</v>
      </c>
      <c r="T26" s="49"/>
      <c r="U26" s="60"/>
      <c r="V26" s="113"/>
      <c r="W26" s="51"/>
    </row>
    <row r="27" customFormat="false" ht="12" hidden="false" customHeight="true" outlineLevel="0" collapsed="false">
      <c r="A27" s="42"/>
      <c r="B27" s="43"/>
      <c r="C27" s="43"/>
      <c r="D27" s="43"/>
      <c r="E27" s="43"/>
      <c r="F27" s="43"/>
      <c r="G27" s="52" t="s">
        <v>27</v>
      </c>
      <c r="H27" s="53" t="s">
        <v>30</v>
      </c>
      <c r="I27" s="53"/>
      <c r="J27" s="53"/>
      <c r="K27" s="54" t="s">
        <v>27</v>
      </c>
      <c r="L27" s="55" t="s">
        <v>31</v>
      </c>
      <c r="M27" s="55"/>
      <c r="N27" s="25"/>
      <c r="O27" s="25"/>
      <c r="P27" s="25"/>
      <c r="Q27" s="25"/>
      <c r="R27" s="61"/>
      <c r="S27" s="49"/>
      <c r="T27" s="49"/>
      <c r="U27" s="62"/>
      <c r="V27" s="113"/>
      <c r="W27" s="51"/>
    </row>
    <row r="28" customFormat="false" ht="12" hidden="false" customHeight="true" outlineLevel="0" collapsed="false">
      <c r="A28" s="8"/>
      <c r="B28" s="43"/>
      <c r="C28" s="43"/>
      <c r="D28" s="43"/>
      <c r="E28" s="43"/>
      <c r="F28" s="43"/>
      <c r="G28" s="57" t="s">
        <v>27</v>
      </c>
      <c r="H28" s="46" t="s">
        <v>28</v>
      </c>
      <c r="I28" s="46"/>
      <c r="J28" s="46"/>
      <c r="K28" s="58" t="s">
        <v>27</v>
      </c>
      <c r="L28" s="48" t="s">
        <v>32</v>
      </c>
      <c r="M28" s="48"/>
      <c r="N28" s="25"/>
      <c r="O28" s="25"/>
      <c r="P28" s="25"/>
      <c r="Q28" s="25"/>
      <c r="R28" s="59"/>
      <c r="S28" s="49" t="n">
        <f aca="false">IF((N28-W28)&gt;=0,W28,N28)</f>
        <v>0</v>
      </c>
      <c r="T28" s="49"/>
      <c r="U28" s="60"/>
      <c r="V28" s="113"/>
      <c r="W28" s="51"/>
    </row>
    <row r="29" customFormat="false" ht="12" hidden="false" customHeight="true" outlineLevel="0" collapsed="false">
      <c r="A29" s="8"/>
      <c r="B29" s="43"/>
      <c r="C29" s="43"/>
      <c r="D29" s="43"/>
      <c r="E29" s="43"/>
      <c r="F29" s="43"/>
      <c r="G29" s="52" t="s">
        <v>27</v>
      </c>
      <c r="H29" s="53" t="s">
        <v>30</v>
      </c>
      <c r="I29" s="53"/>
      <c r="J29" s="53"/>
      <c r="K29" s="54" t="s">
        <v>27</v>
      </c>
      <c r="L29" s="55" t="s">
        <v>31</v>
      </c>
      <c r="M29" s="55"/>
      <c r="N29" s="25"/>
      <c r="O29" s="25"/>
      <c r="P29" s="25"/>
      <c r="Q29" s="25"/>
      <c r="R29" s="61"/>
      <c r="S29" s="49"/>
      <c r="T29" s="49"/>
      <c r="U29" s="62"/>
      <c r="V29" s="113"/>
      <c r="W29" s="51"/>
    </row>
    <row r="30" customFormat="false" ht="12" hidden="false" customHeight="true" outlineLevel="0" collapsed="false">
      <c r="A30" s="8"/>
      <c r="B30" s="43"/>
      <c r="C30" s="43"/>
      <c r="D30" s="43"/>
      <c r="E30" s="43"/>
      <c r="F30" s="43"/>
      <c r="G30" s="57" t="s">
        <v>27</v>
      </c>
      <c r="H30" s="46" t="s">
        <v>28</v>
      </c>
      <c r="I30" s="46"/>
      <c r="J30" s="46"/>
      <c r="K30" s="58" t="s">
        <v>27</v>
      </c>
      <c r="L30" s="48" t="s">
        <v>32</v>
      </c>
      <c r="M30" s="48"/>
      <c r="N30" s="25"/>
      <c r="O30" s="25"/>
      <c r="P30" s="25"/>
      <c r="Q30" s="25"/>
      <c r="R30" s="59"/>
      <c r="S30" s="49" t="n">
        <f aca="false">IF((N30-W30)&gt;=0,W30,N30)</f>
        <v>0</v>
      </c>
      <c r="T30" s="49"/>
      <c r="U30" s="60"/>
      <c r="V30" s="113"/>
      <c r="W30" s="51"/>
    </row>
    <row r="31" customFormat="false" ht="12" hidden="false" customHeight="true" outlineLevel="0" collapsed="false">
      <c r="A31" s="8"/>
      <c r="B31" s="43"/>
      <c r="C31" s="43"/>
      <c r="D31" s="43"/>
      <c r="E31" s="43"/>
      <c r="F31" s="43"/>
      <c r="G31" s="52" t="s">
        <v>27</v>
      </c>
      <c r="H31" s="53" t="s">
        <v>30</v>
      </c>
      <c r="I31" s="53"/>
      <c r="J31" s="53"/>
      <c r="K31" s="54" t="s">
        <v>27</v>
      </c>
      <c r="L31" s="55" t="s">
        <v>31</v>
      </c>
      <c r="M31" s="55"/>
      <c r="N31" s="25"/>
      <c r="O31" s="25"/>
      <c r="P31" s="25"/>
      <c r="Q31" s="25"/>
      <c r="R31" s="61"/>
      <c r="S31" s="49"/>
      <c r="T31" s="49"/>
      <c r="U31" s="62"/>
      <c r="V31" s="113"/>
      <c r="W31" s="51"/>
    </row>
    <row r="32" customFormat="false" ht="12" hidden="false" customHeight="true" outlineLevel="0" collapsed="false">
      <c r="A32" s="8"/>
      <c r="B32" s="43"/>
      <c r="C32" s="43"/>
      <c r="D32" s="43"/>
      <c r="E32" s="43"/>
      <c r="F32" s="43"/>
      <c r="G32" s="57" t="s">
        <v>27</v>
      </c>
      <c r="H32" s="46" t="s">
        <v>28</v>
      </c>
      <c r="I32" s="46"/>
      <c r="J32" s="46"/>
      <c r="K32" s="58" t="s">
        <v>27</v>
      </c>
      <c r="L32" s="48" t="s">
        <v>32</v>
      </c>
      <c r="M32" s="48"/>
      <c r="N32" s="25"/>
      <c r="O32" s="25"/>
      <c r="P32" s="25"/>
      <c r="Q32" s="25"/>
      <c r="R32" s="59"/>
      <c r="S32" s="49" t="n">
        <f aca="false">IF((N32-W32)&gt;=0,W32,N32)</f>
        <v>0</v>
      </c>
      <c r="T32" s="49"/>
      <c r="U32" s="60"/>
      <c r="V32" s="113"/>
      <c r="W32" s="51"/>
    </row>
    <row r="33" customFormat="false" ht="12" hidden="false" customHeight="true" outlineLevel="0" collapsed="false">
      <c r="A33" s="8"/>
      <c r="B33" s="43"/>
      <c r="C33" s="43"/>
      <c r="D33" s="43"/>
      <c r="E33" s="43"/>
      <c r="F33" s="43"/>
      <c r="G33" s="52" t="s">
        <v>27</v>
      </c>
      <c r="H33" s="53" t="s">
        <v>30</v>
      </c>
      <c r="I33" s="53"/>
      <c r="J33" s="53"/>
      <c r="K33" s="54" t="s">
        <v>27</v>
      </c>
      <c r="L33" s="55" t="s">
        <v>31</v>
      </c>
      <c r="M33" s="55"/>
      <c r="N33" s="25"/>
      <c r="O33" s="25"/>
      <c r="P33" s="25"/>
      <c r="Q33" s="25"/>
      <c r="R33" s="61"/>
      <c r="S33" s="49"/>
      <c r="T33" s="49"/>
      <c r="U33" s="62"/>
      <c r="V33" s="113"/>
      <c r="W33" s="51"/>
    </row>
    <row r="34" customFormat="false" ht="12" hidden="false" customHeight="true" outlineLevel="0" collapsed="false">
      <c r="A34" s="8"/>
      <c r="B34" s="43"/>
      <c r="C34" s="43"/>
      <c r="D34" s="43"/>
      <c r="E34" s="43"/>
      <c r="F34" s="43"/>
      <c r="G34" s="57" t="s">
        <v>27</v>
      </c>
      <c r="H34" s="46" t="s">
        <v>28</v>
      </c>
      <c r="I34" s="46"/>
      <c r="J34" s="46"/>
      <c r="K34" s="58" t="s">
        <v>27</v>
      </c>
      <c r="L34" s="48" t="s">
        <v>32</v>
      </c>
      <c r="M34" s="48"/>
      <c r="N34" s="25"/>
      <c r="O34" s="25"/>
      <c r="P34" s="25"/>
      <c r="Q34" s="25"/>
      <c r="R34" s="59"/>
      <c r="S34" s="49" t="n">
        <f aca="false">IF((N34-W34)&gt;=0,W34,N34)</f>
        <v>0</v>
      </c>
      <c r="T34" s="49"/>
      <c r="U34" s="60"/>
      <c r="V34" s="113"/>
      <c r="W34" s="51"/>
    </row>
    <row r="35" customFormat="false" ht="12" hidden="false" customHeight="true" outlineLevel="0" collapsed="false">
      <c r="A35" s="8"/>
      <c r="B35" s="43"/>
      <c r="C35" s="43"/>
      <c r="D35" s="43"/>
      <c r="E35" s="43"/>
      <c r="F35" s="43"/>
      <c r="G35" s="52" t="s">
        <v>27</v>
      </c>
      <c r="H35" s="53" t="s">
        <v>30</v>
      </c>
      <c r="I35" s="53"/>
      <c r="J35" s="53"/>
      <c r="K35" s="54" t="s">
        <v>27</v>
      </c>
      <c r="L35" s="55" t="s">
        <v>31</v>
      </c>
      <c r="M35" s="55"/>
      <c r="N35" s="25"/>
      <c r="O35" s="25"/>
      <c r="P35" s="25"/>
      <c r="Q35" s="25"/>
      <c r="R35" s="61"/>
      <c r="S35" s="49"/>
      <c r="T35" s="49"/>
      <c r="U35" s="62"/>
      <c r="V35" s="113"/>
      <c r="W35" s="51"/>
    </row>
    <row r="36" customFormat="false" ht="12" hidden="false" customHeight="true" outlineLevel="0" collapsed="false">
      <c r="A36" s="8"/>
      <c r="B36" s="43"/>
      <c r="C36" s="43"/>
      <c r="D36" s="43"/>
      <c r="E36" s="43"/>
      <c r="F36" s="43"/>
      <c r="G36" s="57" t="s">
        <v>27</v>
      </c>
      <c r="H36" s="46" t="s">
        <v>28</v>
      </c>
      <c r="I36" s="46"/>
      <c r="J36" s="46"/>
      <c r="K36" s="58" t="s">
        <v>27</v>
      </c>
      <c r="L36" s="48" t="s">
        <v>32</v>
      </c>
      <c r="M36" s="48"/>
      <c r="N36" s="25"/>
      <c r="O36" s="25"/>
      <c r="P36" s="25"/>
      <c r="Q36" s="25"/>
      <c r="R36" s="59"/>
      <c r="S36" s="49" t="n">
        <f aca="false">IF((N36-W36)&gt;=0,W36,N36)</f>
        <v>0</v>
      </c>
      <c r="T36" s="49"/>
      <c r="U36" s="60"/>
      <c r="V36" s="113"/>
      <c r="W36" s="51"/>
    </row>
    <row r="37" customFormat="false" ht="12" hidden="false" customHeight="true" outlineLevel="0" collapsed="false">
      <c r="A37" s="8"/>
      <c r="B37" s="43"/>
      <c r="C37" s="43"/>
      <c r="D37" s="43"/>
      <c r="E37" s="43"/>
      <c r="F37" s="43"/>
      <c r="G37" s="52" t="s">
        <v>27</v>
      </c>
      <c r="H37" s="53" t="s">
        <v>30</v>
      </c>
      <c r="I37" s="53"/>
      <c r="J37" s="53"/>
      <c r="K37" s="54" t="s">
        <v>27</v>
      </c>
      <c r="L37" s="55" t="s">
        <v>31</v>
      </c>
      <c r="M37" s="55"/>
      <c r="N37" s="25"/>
      <c r="O37" s="25"/>
      <c r="P37" s="25"/>
      <c r="Q37" s="25"/>
      <c r="R37" s="61"/>
      <c r="S37" s="49"/>
      <c r="T37" s="49"/>
      <c r="U37" s="62"/>
      <c r="V37" s="113"/>
      <c r="W37" s="51"/>
    </row>
    <row r="38" customFormat="false" ht="12" hidden="false" customHeight="true" outlineLevel="0" collapsed="false">
      <c r="A38" s="8"/>
      <c r="B38" s="43"/>
      <c r="C38" s="43"/>
      <c r="D38" s="43"/>
      <c r="E38" s="43"/>
      <c r="F38" s="43"/>
      <c r="G38" s="57" t="s">
        <v>27</v>
      </c>
      <c r="H38" s="46" t="s">
        <v>28</v>
      </c>
      <c r="I38" s="46"/>
      <c r="J38" s="46"/>
      <c r="K38" s="58" t="s">
        <v>27</v>
      </c>
      <c r="L38" s="48" t="s">
        <v>32</v>
      </c>
      <c r="M38" s="48"/>
      <c r="N38" s="25"/>
      <c r="O38" s="25"/>
      <c r="P38" s="25"/>
      <c r="Q38" s="25"/>
      <c r="R38" s="59"/>
      <c r="S38" s="49" t="n">
        <f aca="false">IF((N38-W38)&gt;=0,W38,N38)</f>
        <v>0</v>
      </c>
      <c r="T38" s="49"/>
      <c r="U38" s="60"/>
      <c r="V38" s="113"/>
      <c r="W38" s="51"/>
    </row>
    <row r="39" customFormat="false" ht="12" hidden="false" customHeight="true" outlineLevel="0" collapsed="false">
      <c r="A39" s="8"/>
      <c r="B39" s="43"/>
      <c r="C39" s="43"/>
      <c r="D39" s="43"/>
      <c r="E39" s="43"/>
      <c r="F39" s="43"/>
      <c r="G39" s="52" t="s">
        <v>27</v>
      </c>
      <c r="H39" s="53" t="s">
        <v>30</v>
      </c>
      <c r="I39" s="53"/>
      <c r="J39" s="53"/>
      <c r="K39" s="54" t="s">
        <v>27</v>
      </c>
      <c r="L39" s="55" t="s">
        <v>31</v>
      </c>
      <c r="M39" s="55"/>
      <c r="N39" s="25"/>
      <c r="O39" s="25"/>
      <c r="P39" s="25"/>
      <c r="Q39" s="25"/>
      <c r="R39" s="61"/>
      <c r="S39" s="49"/>
      <c r="T39" s="49"/>
      <c r="U39" s="62"/>
      <c r="V39" s="113"/>
      <c r="W39" s="51"/>
    </row>
    <row r="40" customFormat="false" ht="12" hidden="false" customHeight="true" outlineLevel="0" collapsed="false">
      <c r="A40" s="8"/>
      <c r="B40" s="43"/>
      <c r="C40" s="43"/>
      <c r="D40" s="43"/>
      <c r="E40" s="43"/>
      <c r="F40" s="43"/>
      <c r="G40" s="57" t="s">
        <v>27</v>
      </c>
      <c r="H40" s="46" t="s">
        <v>28</v>
      </c>
      <c r="I40" s="46"/>
      <c r="J40" s="46"/>
      <c r="K40" s="58" t="s">
        <v>27</v>
      </c>
      <c r="L40" s="48" t="s">
        <v>32</v>
      </c>
      <c r="M40" s="48"/>
      <c r="N40" s="25"/>
      <c r="O40" s="25"/>
      <c r="P40" s="25"/>
      <c r="Q40" s="25"/>
      <c r="R40" s="59"/>
      <c r="S40" s="49" t="n">
        <f aca="false">IF((N40-W40)&gt;=0,W40,N40)</f>
        <v>0</v>
      </c>
      <c r="T40" s="49"/>
      <c r="U40" s="60"/>
      <c r="V40" s="113"/>
      <c r="W40" s="51"/>
    </row>
    <row r="41" customFormat="false" ht="12" hidden="false" customHeight="true" outlineLevel="0" collapsed="false">
      <c r="A41" s="8"/>
      <c r="B41" s="43"/>
      <c r="C41" s="43"/>
      <c r="D41" s="43"/>
      <c r="E41" s="43"/>
      <c r="F41" s="43"/>
      <c r="G41" s="52" t="s">
        <v>27</v>
      </c>
      <c r="H41" s="53" t="s">
        <v>30</v>
      </c>
      <c r="I41" s="53"/>
      <c r="J41" s="53"/>
      <c r="K41" s="54" t="s">
        <v>27</v>
      </c>
      <c r="L41" s="55" t="s">
        <v>31</v>
      </c>
      <c r="M41" s="55"/>
      <c r="N41" s="25"/>
      <c r="O41" s="25"/>
      <c r="P41" s="25"/>
      <c r="Q41" s="25"/>
      <c r="R41" s="61"/>
      <c r="S41" s="49"/>
      <c r="T41" s="49"/>
      <c r="U41" s="62"/>
      <c r="V41" s="113"/>
      <c r="W41" s="51"/>
    </row>
    <row r="42" customFormat="false" ht="12" hidden="false" customHeight="true" outlineLevel="0" collapsed="false">
      <c r="A42" s="8"/>
      <c r="B42" s="43"/>
      <c r="C42" s="43"/>
      <c r="D42" s="43"/>
      <c r="E42" s="43"/>
      <c r="F42" s="43"/>
      <c r="G42" s="57" t="s">
        <v>27</v>
      </c>
      <c r="H42" s="46" t="s">
        <v>28</v>
      </c>
      <c r="I42" s="46"/>
      <c r="J42" s="46"/>
      <c r="K42" s="58" t="s">
        <v>27</v>
      </c>
      <c r="L42" s="48" t="s">
        <v>32</v>
      </c>
      <c r="M42" s="48"/>
      <c r="N42" s="25"/>
      <c r="O42" s="25"/>
      <c r="P42" s="25"/>
      <c r="Q42" s="25"/>
      <c r="R42" s="59"/>
      <c r="S42" s="49" t="n">
        <f aca="false">IF((N42-W42)&gt;=0,W42,N42)</f>
        <v>0</v>
      </c>
      <c r="T42" s="49"/>
      <c r="U42" s="60"/>
      <c r="V42" s="113"/>
      <c r="W42" s="51"/>
    </row>
    <row r="43" customFormat="false" ht="12" hidden="false" customHeight="true" outlineLevel="0" collapsed="false">
      <c r="A43" s="8"/>
      <c r="B43" s="43"/>
      <c r="C43" s="43"/>
      <c r="D43" s="43"/>
      <c r="E43" s="43"/>
      <c r="F43" s="43"/>
      <c r="G43" s="52" t="s">
        <v>27</v>
      </c>
      <c r="H43" s="53" t="s">
        <v>30</v>
      </c>
      <c r="I43" s="53"/>
      <c r="J43" s="53"/>
      <c r="K43" s="54" t="s">
        <v>27</v>
      </c>
      <c r="L43" s="55" t="s">
        <v>31</v>
      </c>
      <c r="M43" s="55"/>
      <c r="N43" s="25"/>
      <c r="O43" s="25"/>
      <c r="P43" s="25"/>
      <c r="Q43" s="25"/>
      <c r="R43" s="61"/>
      <c r="S43" s="49"/>
      <c r="T43" s="49"/>
      <c r="U43" s="62"/>
      <c r="V43" s="113"/>
      <c r="W43" s="51"/>
    </row>
    <row r="44" customFormat="false" ht="12" hidden="false" customHeight="true" outlineLevel="0" collapsed="false">
      <c r="A44" s="8"/>
      <c r="B44" s="43"/>
      <c r="C44" s="43"/>
      <c r="D44" s="43"/>
      <c r="E44" s="43"/>
      <c r="F44" s="43"/>
      <c r="G44" s="57" t="s">
        <v>27</v>
      </c>
      <c r="H44" s="46" t="s">
        <v>28</v>
      </c>
      <c r="I44" s="46"/>
      <c r="J44" s="46"/>
      <c r="K44" s="58" t="s">
        <v>27</v>
      </c>
      <c r="L44" s="48" t="s">
        <v>32</v>
      </c>
      <c r="M44" s="48"/>
      <c r="N44" s="25"/>
      <c r="O44" s="25"/>
      <c r="P44" s="25"/>
      <c r="Q44" s="25"/>
      <c r="R44" s="59"/>
      <c r="S44" s="49" t="n">
        <f aca="false">IF((N44-W44)&gt;=0,W44,N44)</f>
        <v>0</v>
      </c>
      <c r="T44" s="49"/>
      <c r="U44" s="60"/>
      <c r="V44" s="113"/>
      <c r="W44" s="51"/>
    </row>
    <row r="45" customFormat="false" ht="12" hidden="false" customHeight="true" outlineLevel="0" collapsed="false">
      <c r="A45" s="8"/>
      <c r="B45" s="43"/>
      <c r="C45" s="43"/>
      <c r="D45" s="43"/>
      <c r="E45" s="43"/>
      <c r="F45" s="43"/>
      <c r="G45" s="52" t="s">
        <v>27</v>
      </c>
      <c r="H45" s="53" t="s">
        <v>30</v>
      </c>
      <c r="I45" s="53"/>
      <c r="J45" s="53"/>
      <c r="K45" s="54" t="s">
        <v>27</v>
      </c>
      <c r="L45" s="55" t="s">
        <v>31</v>
      </c>
      <c r="M45" s="55"/>
      <c r="N45" s="25"/>
      <c r="O45" s="25"/>
      <c r="P45" s="25"/>
      <c r="Q45" s="25"/>
      <c r="R45" s="61"/>
      <c r="S45" s="49"/>
      <c r="T45" s="49"/>
      <c r="U45" s="62"/>
      <c r="V45" s="113"/>
      <c r="W45" s="51"/>
    </row>
    <row r="46" customFormat="false" ht="12" hidden="false" customHeight="true" outlineLevel="0" collapsed="false">
      <c r="A46" s="8"/>
      <c r="B46" s="43"/>
      <c r="C46" s="43"/>
      <c r="D46" s="43"/>
      <c r="E46" s="43"/>
      <c r="F46" s="43"/>
      <c r="G46" s="57" t="s">
        <v>27</v>
      </c>
      <c r="H46" s="46" t="s">
        <v>28</v>
      </c>
      <c r="I46" s="46"/>
      <c r="J46" s="46"/>
      <c r="K46" s="58" t="s">
        <v>27</v>
      </c>
      <c r="L46" s="48" t="s">
        <v>32</v>
      </c>
      <c r="M46" s="48"/>
      <c r="N46" s="25"/>
      <c r="O46" s="25"/>
      <c r="P46" s="25"/>
      <c r="Q46" s="25"/>
      <c r="R46" s="59"/>
      <c r="S46" s="49" t="n">
        <f aca="false">IF((N46-W46)&gt;=0,W46,N46)</f>
        <v>0</v>
      </c>
      <c r="T46" s="49"/>
      <c r="U46" s="60"/>
      <c r="V46" s="113"/>
      <c r="W46" s="51"/>
    </row>
    <row r="47" customFormat="false" ht="12" hidden="false" customHeight="true" outlineLevel="0" collapsed="false">
      <c r="A47" s="8"/>
      <c r="B47" s="43"/>
      <c r="C47" s="43"/>
      <c r="D47" s="43"/>
      <c r="E47" s="43"/>
      <c r="F47" s="43"/>
      <c r="G47" s="52" t="s">
        <v>27</v>
      </c>
      <c r="H47" s="53" t="s">
        <v>30</v>
      </c>
      <c r="I47" s="53"/>
      <c r="J47" s="53"/>
      <c r="K47" s="54" t="s">
        <v>27</v>
      </c>
      <c r="L47" s="55" t="s">
        <v>31</v>
      </c>
      <c r="M47" s="55"/>
      <c r="N47" s="25"/>
      <c r="O47" s="25"/>
      <c r="P47" s="25"/>
      <c r="Q47" s="25"/>
      <c r="R47" s="61"/>
      <c r="S47" s="49"/>
      <c r="T47" s="49"/>
      <c r="U47" s="62"/>
      <c r="V47" s="113"/>
      <c r="W47" s="51"/>
    </row>
    <row r="48" customFormat="false" ht="12" hidden="false" customHeight="true" outlineLevel="0" collapsed="false">
      <c r="A48" s="8"/>
      <c r="B48" s="43"/>
      <c r="C48" s="43"/>
      <c r="D48" s="43"/>
      <c r="E48" s="43"/>
      <c r="F48" s="43"/>
      <c r="G48" s="57" t="s">
        <v>27</v>
      </c>
      <c r="H48" s="46" t="s">
        <v>28</v>
      </c>
      <c r="I48" s="46"/>
      <c r="J48" s="46"/>
      <c r="K48" s="58" t="s">
        <v>27</v>
      </c>
      <c r="L48" s="48" t="s">
        <v>32</v>
      </c>
      <c r="M48" s="48"/>
      <c r="N48" s="25"/>
      <c r="O48" s="25"/>
      <c r="P48" s="25"/>
      <c r="Q48" s="25"/>
      <c r="R48" s="59"/>
      <c r="S48" s="49" t="n">
        <f aca="false">IF((N48-W48)&gt;=0,W48,N48)</f>
        <v>0</v>
      </c>
      <c r="T48" s="49"/>
      <c r="U48" s="60"/>
      <c r="V48" s="113"/>
      <c r="W48" s="51"/>
    </row>
    <row r="49" customFormat="false" ht="12" hidden="false" customHeight="true" outlineLevel="0" collapsed="false">
      <c r="A49" s="8"/>
      <c r="B49" s="43"/>
      <c r="C49" s="43"/>
      <c r="D49" s="43"/>
      <c r="E49" s="43"/>
      <c r="F49" s="43"/>
      <c r="G49" s="52" t="s">
        <v>27</v>
      </c>
      <c r="H49" s="53" t="s">
        <v>30</v>
      </c>
      <c r="I49" s="53"/>
      <c r="J49" s="53"/>
      <c r="K49" s="54" t="s">
        <v>27</v>
      </c>
      <c r="L49" s="55" t="s">
        <v>31</v>
      </c>
      <c r="M49" s="55"/>
      <c r="N49" s="25"/>
      <c r="O49" s="25"/>
      <c r="P49" s="25"/>
      <c r="Q49" s="25"/>
      <c r="R49" s="61"/>
      <c r="S49" s="49"/>
      <c r="T49" s="49"/>
      <c r="U49" s="62"/>
      <c r="V49" s="113"/>
      <c r="W49" s="51"/>
    </row>
    <row r="50" customFormat="false" ht="12" hidden="false" customHeight="true" outlineLevel="0" collapsed="false">
      <c r="A50" s="8"/>
      <c r="B50" s="43"/>
      <c r="C50" s="43"/>
      <c r="D50" s="43"/>
      <c r="E50" s="43"/>
      <c r="F50" s="43"/>
      <c r="G50" s="57" t="s">
        <v>27</v>
      </c>
      <c r="H50" s="46" t="s">
        <v>28</v>
      </c>
      <c r="I50" s="46"/>
      <c r="J50" s="46"/>
      <c r="K50" s="58" t="s">
        <v>27</v>
      </c>
      <c r="L50" s="48" t="s">
        <v>32</v>
      </c>
      <c r="M50" s="48"/>
      <c r="N50" s="25"/>
      <c r="O50" s="25"/>
      <c r="P50" s="25"/>
      <c r="Q50" s="25"/>
      <c r="R50" s="59"/>
      <c r="S50" s="49" t="n">
        <f aca="false">IF((N50-W50)&gt;=0,W50,N50)</f>
        <v>0</v>
      </c>
      <c r="T50" s="49"/>
      <c r="U50" s="60"/>
      <c r="V50" s="113"/>
      <c r="W50" s="51"/>
    </row>
    <row r="51" customFormat="false" ht="12" hidden="false" customHeight="true" outlineLevel="0" collapsed="false">
      <c r="A51" s="8"/>
      <c r="B51" s="43"/>
      <c r="C51" s="43"/>
      <c r="D51" s="43"/>
      <c r="E51" s="43"/>
      <c r="F51" s="43"/>
      <c r="G51" s="52" t="s">
        <v>27</v>
      </c>
      <c r="H51" s="53" t="s">
        <v>30</v>
      </c>
      <c r="I51" s="53"/>
      <c r="J51" s="53"/>
      <c r="K51" s="54" t="s">
        <v>27</v>
      </c>
      <c r="L51" s="55" t="s">
        <v>31</v>
      </c>
      <c r="M51" s="55"/>
      <c r="N51" s="25"/>
      <c r="O51" s="25"/>
      <c r="P51" s="25"/>
      <c r="Q51" s="25"/>
      <c r="R51" s="61"/>
      <c r="S51" s="49"/>
      <c r="T51" s="49"/>
      <c r="U51" s="62"/>
      <c r="V51" s="113"/>
      <c r="W51" s="51"/>
    </row>
    <row r="52" customFormat="false" ht="12" hidden="false" customHeight="true" outlineLevel="0" collapsed="false">
      <c r="A52" s="8"/>
      <c r="B52" s="43"/>
      <c r="C52" s="43"/>
      <c r="D52" s="43"/>
      <c r="E52" s="43"/>
      <c r="F52" s="43"/>
      <c r="G52" s="57" t="s">
        <v>27</v>
      </c>
      <c r="H52" s="46" t="s">
        <v>28</v>
      </c>
      <c r="I52" s="46"/>
      <c r="J52" s="46"/>
      <c r="K52" s="58" t="s">
        <v>27</v>
      </c>
      <c r="L52" s="48" t="s">
        <v>32</v>
      </c>
      <c r="M52" s="48"/>
      <c r="N52" s="25"/>
      <c r="O52" s="25"/>
      <c r="P52" s="25"/>
      <c r="Q52" s="25"/>
      <c r="R52" s="59"/>
      <c r="S52" s="49" t="n">
        <f aca="false">IF((N52-W52)&gt;=0,W52,N52)</f>
        <v>0</v>
      </c>
      <c r="T52" s="49"/>
      <c r="U52" s="60"/>
      <c r="V52" s="113"/>
      <c r="W52" s="51"/>
    </row>
    <row r="53" customFormat="false" ht="12" hidden="false" customHeight="true" outlineLevel="0" collapsed="false">
      <c r="A53" s="8"/>
      <c r="B53" s="43"/>
      <c r="C53" s="43"/>
      <c r="D53" s="43"/>
      <c r="E53" s="43"/>
      <c r="F53" s="43"/>
      <c r="G53" s="52" t="s">
        <v>27</v>
      </c>
      <c r="H53" s="53" t="s">
        <v>30</v>
      </c>
      <c r="I53" s="53"/>
      <c r="J53" s="53"/>
      <c r="K53" s="54" t="s">
        <v>27</v>
      </c>
      <c r="L53" s="55" t="s">
        <v>31</v>
      </c>
      <c r="M53" s="55"/>
      <c r="N53" s="25"/>
      <c r="O53" s="25"/>
      <c r="P53" s="25"/>
      <c r="Q53" s="25"/>
      <c r="R53" s="61"/>
      <c r="S53" s="49"/>
      <c r="T53" s="49"/>
      <c r="U53" s="62"/>
      <c r="V53" s="113"/>
      <c r="W53" s="51"/>
    </row>
    <row r="54" customFormat="false" ht="12" hidden="false" customHeight="true" outlineLevel="0" collapsed="false">
      <c r="A54" s="42"/>
      <c r="B54" s="43"/>
      <c r="C54" s="43"/>
      <c r="D54" s="43"/>
      <c r="E54" s="43"/>
      <c r="F54" s="43"/>
      <c r="G54" s="57" t="s">
        <v>27</v>
      </c>
      <c r="H54" s="46" t="s">
        <v>28</v>
      </c>
      <c r="I54" s="46"/>
      <c r="J54" s="46"/>
      <c r="K54" s="58" t="s">
        <v>27</v>
      </c>
      <c r="L54" s="48" t="s">
        <v>32</v>
      </c>
      <c r="M54" s="48"/>
      <c r="N54" s="25"/>
      <c r="O54" s="25"/>
      <c r="P54" s="25"/>
      <c r="Q54" s="25"/>
      <c r="R54" s="59"/>
      <c r="S54" s="49" t="n">
        <f aca="false">IF((N54-W54)&gt;=0,W54,N54)</f>
        <v>0</v>
      </c>
      <c r="T54" s="49"/>
      <c r="U54" s="60"/>
      <c r="V54" s="113"/>
      <c r="W54" s="51"/>
    </row>
    <row r="55" customFormat="false" ht="12" hidden="false" customHeight="true" outlineLevel="0" collapsed="false">
      <c r="A55" s="42"/>
      <c r="B55" s="43"/>
      <c r="C55" s="43"/>
      <c r="D55" s="43"/>
      <c r="E55" s="43"/>
      <c r="F55" s="43"/>
      <c r="G55" s="52" t="s">
        <v>27</v>
      </c>
      <c r="H55" s="53" t="s">
        <v>30</v>
      </c>
      <c r="I55" s="53"/>
      <c r="J55" s="53"/>
      <c r="K55" s="54" t="s">
        <v>27</v>
      </c>
      <c r="L55" s="55" t="s">
        <v>31</v>
      </c>
      <c r="M55" s="55"/>
      <c r="N55" s="25"/>
      <c r="O55" s="25"/>
      <c r="P55" s="25"/>
      <c r="Q55" s="25"/>
      <c r="R55" s="61"/>
      <c r="S55" s="49"/>
      <c r="T55" s="49"/>
      <c r="U55" s="62"/>
      <c r="V55" s="113"/>
      <c r="W55" s="51"/>
    </row>
    <row r="56" customFormat="false" ht="12" hidden="false" customHeight="true" outlineLevel="0" collapsed="false">
      <c r="A56" s="8"/>
      <c r="B56" s="43"/>
      <c r="C56" s="43"/>
      <c r="D56" s="43"/>
      <c r="E56" s="43"/>
      <c r="F56" s="43"/>
      <c r="G56" s="57" t="s">
        <v>27</v>
      </c>
      <c r="H56" s="46" t="s">
        <v>28</v>
      </c>
      <c r="I56" s="46"/>
      <c r="J56" s="46"/>
      <c r="K56" s="58" t="s">
        <v>27</v>
      </c>
      <c r="L56" s="48" t="s">
        <v>32</v>
      </c>
      <c r="M56" s="48"/>
      <c r="N56" s="25"/>
      <c r="O56" s="25"/>
      <c r="P56" s="25"/>
      <c r="Q56" s="25"/>
      <c r="R56" s="59"/>
      <c r="S56" s="49" t="n">
        <f aca="false">IF((N56-W56)&gt;=0,W56,N56)</f>
        <v>0</v>
      </c>
      <c r="T56" s="49"/>
      <c r="U56" s="60"/>
      <c r="V56" s="113"/>
      <c r="W56" s="51"/>
    </row>
    <row r="57" customFormat="false" ht="12" hidden="false" customHeight="true" outlineLevel="0" collapsed="false">
      <c r="A57" s="8"/>
      <c r="B57" s="43"/>
      <c r="C57" s="43"/>
      <c r="D57" s="43"/>
      <c r="E57" s="43"/>
      <c r="F57" s="43"/>
      <c r="G57" s="52" t="s">
        <v>27</v>
      </c>
      <c r="H57" s="53" t="s">
        <v>30</v>
      </c>
      <c r="I57" s="53"/>
      <c r="J57" s="53"/>
      <c r="K57" s="54" t="s">
        <v>27</v>
      </c>
      <c r="L57" s="55" t="s">
        <v>31</v>
      </c>
      <c r="M57" s="55"/>
      <c r="N57" s="25"/>
      <c r="O57" s="25"/>
      <c r="P57" s="25"/>
      <c r="Q57" s="25"/>
      <c r="R57" s="61"/>
      <c r="S57" s="49"/>
      <c r="T57" s="49"/>
      <c r="U57" s="62"/>
      <c r="V57" s="113"/>
      <c r="W57" s="51"/>
    </row>
    <row r="58" customFormat="false" ht="12" hidden="false" customHeight="true" outlineLevel="0" collapsed="false">
      <c r="A58" s="8"/>
      <c r="B58" s="63"/>
      <c r="C58" s="63"/>
      <c r="D58" s="63"/>
      <c r="E58" s="63"/>
      <c r="F58" s="63"/>
      <c r="G58" s="57" t="s">
        <v>27</v>
      </c>
      <c r="H58" s="46" t="s">
        <v>28</v>
      </c>
      <c r="I58" s="46"/>
      <c r="J58" s="46"/>
      <c r="K58" s="58" t="s">
        <v>27</v>
      </c>
      <c r="L58" s="48" t="s">
        <v>32</v>
      </c>
      <c r="M58" s="48"/>
      <c r="N58" s="25"/>
      <c r="O58" s="25"/>
      <c r="P58" s="25"/>
      <c r="Q58" s="25"/>
      <c r="R58" s="59"/>
      <c r="S58" s="49" t="n">
        <f aca="false">IF((N58-W58)&gt;=0,W58,N58)</f>
        <v>0</v>
      </c>
      <c r="T58" s="49"/>
      <c r="U58" s="60"/>
      <c r="V58" s="113"/>
      <c r="W58" s="51"/>
    </row>
    <row r="59" customFormat="false" ht="12" hidden="false" customHeight="true" outlineLevel="0" collapsed="false">
      <c r="A59" s="8"/>
      <c r="B59" s="63"/>
      <c r="C59" s="63"/>
      <c r="D59" s="63"/>
      <c r="E59" s="63"/>
      <c r="F59" s="63"/>
      <c r="G59" s="45" t="s">
        <v>27</v>
      </c>
      <c r="H59" s="65" t="s">
        <v>30</v>
      </c>
      <c r="I59" s="65"/>
      <c r="J59" s="65"/>
      <c r="K59" s="47" t="s">
        <v>27</v>
      </c>
      <c r="L59" s="66" t="s">
        <v>31</v>
      </c>
      <c r="M59" s="66"/>
      <c r="N59" s="25"/>
      <c r="O59" s="25"/>
      <c r="P59" s="25"/>
      <c r="Q59" s="25"/>
      <c r="R59" s="67"/>
      <c r="S59" s="49"/>
      <c r="T59" s="49"/>
      <c r="U59" s="68"/>
      <c r="V59" s="113"/>
      <c r="W59" s="51"/>
    </row>
    <row r="60" customFormat="false" ht="26.5" hidden="false" customHeight="true" outlineLevel="0" collapsed="false">
      <c r="A60" s="8"/>
      <c r="B60" s="69" t="s">
        <v>58</v>
      </c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114" t="n">
        <f aca="false">SUM(N10:Q59)</f>
        <v>0</v>
      </c>
      <c r="O60" s="114"/>
      <c r="P60" s="114"/>
      <c r="Q60" s="114"/>
      <c r="R60" s="115"/>
      <c r="S60" s="116" t="n">
        <f aca="false">SUM(S10:T59)</f>
        <v>0</v>
      </c>
      <c r="T60" s="116"/>
      <c r="U60" s="115"/>
      <c r="V60" s="113"/>
    </row>
  </sheetData>
  <sheetProtection algorithmName="SHA-512" hashValue="5JTQB1LJLCgujw7cAU0HQV/sbfSBvG9aofrMY1ledMQzawmRf7jsfvHiitLHi3RCPkaT0FSQu9XX5ig+NU2r4Q==" saltValue="SeM+zmHxAhr/66pdVaaezw==" spinCount="100000" sheet="true" objects="true" scenarios="true" selectLockedCells="true"/>
  <mergeCells count="240">
    <mergeCell ref="C2:D2"/>
    <mergeCell ref="A3:V3"/>
    <mergeCell ref="C4:I4"/>
    <mergeCell ref="N4:U4"/>
    <mergeCell ref="V8:V60"/>
    <mergeCell ref="B9:C9"/>
    <mergeCell ref="D9:F9"/>
    <mergeCell ref="G9:M9"/>
    <mergeCell ref="O9:R9"/>
    <mergeCell ref="T9:U9"/>
    <mergeCell ref="B10:C11"/>
    <mergeCell ref="D10:F11"/>
    <mergeCell ref="H10:J10"/>
    <mergeCell ref="L10:M10"/>
    <mergeCell ref="N10:Q11"/>
    <mergeCell ref="R10:R11"/>
    <mergeCell ref="S10:T11"/>
    <mergeCell ref="U10:U11"/>
    <mergeCell ref="W10:W11"/>
    <mergeCell ref="H11:J11"/>
    <mergeCell ref="L11:M11"/>
    <mergeCell ref="B12:C13"/>
    <mergeCell ref="D12:F13"/>
    <mergeCell ref="H12:J12"/>
    <mergeCell ref="L12:M12"/>
    <mergeCell ref="N12:Q13"/>
    <mergeCell ref="S12:T13"/>
    <mergeCell ref="W12:W13"/>
    <mergeCell ref="H13:J13"/>
    <mergeCell ref="L13:M13"/>
    <mergeCell ref="B14:C15"/>
    <mergeCell ref="D14:F15"/>
    <mergeCell ref="H14:J14"/>
    <mergeCell ref="L14:M14"/>
    <mergeCell ref="N14:Q15"/>
    <mergeCell ref="S14:T15"/>
    <mergeCell ref="W14:W15"/>
    <mergeCell ref="H15:J15"/>
    <mergeCell ref="L15:M15"/>
    <mergeCell ref="B16:C17"/>
    <mergeCell ref="D16:F17"/>
    <mergeCell ref="H16:J16"/>
    <mergeCell ref="L16:M16"/>
    <mergeCell ref="N16:Q17"/>
    <mergeCell ref="S16:T17"/>
    <mergeCell ref="W16:W17"/>
    <mergeCell ref="H17:J17"/>
    <mergeCell ref="L17:M17"/>
    <mergeCell ref="B18:C19"/>
    <mergeCell ref="D18:F19"/>
    <mergeCell ref="H18:J18"/>
    <mergeCell ref="L18:M18"/>
    <mergeCell ref="N18:Q19"/>
    <mergeCell ref="S18:T19"/>
    <mergeCell ref="W18:W19"/>
    <mergeCell ref="H19:J19"/>
    <mergeCell ref="L19:M19"/>
    <mergeCell ref="B20:C21"/>
    <mergeCell ref="D20:F21"/>
    <mergeCell ref="H20:J20"/>
    <mergeCell ref="L20:M20"/>
    <mergeCell ref="N20:Q21"/>
    <mergeCell ref="S20:T21"/>
    <mergeCell ref="W20:W21"/>
    <mergeCell ref="H21:J21"/>
    <mergeCell ref="L21:M21"/>
    <mergeCell ref="B22:C23"/>
    <mergeCell ref="D22:F23"/>
    <mergeCell ref="H22:J22"/>
    <mergeCell ref="L22:M22"/>
    <mergeCell ref="N22:Q23"/>
    <mergeCell ref="S22:T23"/>
    <mergeCell ref="W22:W23"/>
    <mergeCell ref="H23:J23"/>
    <mergeCell ref="L23:M23"/>
    <mergeCell ref="B24:C25"/>
    <mergeCell ref="D24:F25"/>
    <mergeCell ref="H24:J24"/>
    <mergeCell ref="L24:M24"/>
    <mergeCell ref="N24:Q25"/>
    <mergeCell ref="S24:T25"/>
    <mergeCell ref="W24:W25"/>
    <mergeCell ref="H25:J25"/>
    <mergeCell ref="L25:M25"/>
    <mergeCell ref="B26:C27"/>
    <mergeCell ref="D26:F27"/>
    <mergeCell ref="H26:J26"/>
    <mergeCell ref="L26:M26"/>
    <mergeCell ref="N26:Q27"/>
    <mergeCell ref="S26:T27"/>
    <mergeCell ref="W26:W27"/>
    <mergeCell ref="H27:J27"/>
    <mergeCell ref="L27:M27"/>
    <mergeCell ref="B28:C29"/>
    <mergeCell ref="D28:F29"/>
    <mergeCell ref="H28:J28"/>
    <mergeCell ref="L28:M28"/>
    <mergeCell ref="N28:Q29"/>
    <mergeCell ref="S28:T29"/>
    <mergeCell ref="W28:W29"/>
    <mergeCell ref="H29:J29"/>
    <mergeCell ref="L29:M29"/>
    <mergeCell ref="B30:C31"/>
    <mergeCell ref="D30:F31"/>
    <mergeCell ref="H30:J30"/>
    <mergeCell ref="L30:M30"/>
    <mergeCell ref="N30:Q31"/>
    <mergeCell ref="S30:T31"/>
    <mergeCell ref="W30:W31"/>
    <mergeCell ref="H31:J31"/>
    <mergeCell ref="L31:M31"/>
    <mergeCell ref="B32:C33"/>
    <mergeCell ref="D32:F33"/>
    <mergeCell ref="H32:J32"/>
    <mergeCell ref="L32:M32"/>
    <mergeCell ref="N32:Q33"/>
    <mergeCell ref="S32:T33"/>
    <mergeCell ref="W32:W33"/>
    <mergeCell ref="H33:J33"/>
    <mergeCell ref="L33:M33"/>
    <mergeCell ref="B34:C35"/>
    <mergeCell ref="D34:F35"/>
    <mergeCell ref="H34:J34"/>
    <mergeCell ref="L34:M34"/>
    <mergeCell ref="N34:Q35"/>
    <mergeCell ref="S34:T35"/>
    <mergeCell ref="W34:W35"/>
    <mergeCell ref="H35:J35"/>
    <mergeCell ref="L35:M35"/>
    <mergeCell ref="B36:C37"/>
    <mergeCell ref="D36:F37"/>
    <mergeCell ref="H36:J36"/>
    <mergeCell ref="L36:M36"/>
    <mergeCell ref="N36:Q37"/>
    <mergeCell ref="S36:T37"/>
    <mergeCell ref="W36:W37"/>
    <mergeCell ref="H37:J37"/>
    <mergeCell ref="L37:M37"/>
    <mergeCell ref="B38:C39"/>
    <mergeCell ref="D38:F39"/>
    <mergeCell ref="H38:J38"/>
    <mergeCell ref="L38:M38"/>
    <mergeCell ref="N38:Q39"/>
    <mergeCell ref="S38:T39"/>
    <mergeCell ref="W38:W39"/>
    <mergeCell ref="H39:J39"/>
    <mergeCell ref="L39:M39"/>
    <mergeCell ref="B40:C41"/>
    <mergeCell ref="D40:F41"/>
    <mergeCell ref="H40:J40"/>
    <mergeCell ref="L40:M40"/>
    <mergeCell ref="N40:Q41"/>
    <mergeCell ref="S40:T41"/>
    <mergeCell ref="W40:W41"/>
    <mergeCell ref="H41:J41"/>
    <mergeCell ref="L41:M41"/>
    <mergeCell ref="B42:C43"/>
    <mergeCell ref="D42:F43"/>
    <mergeCell ref="H42:J42"/>
    <mergeCell ref="L42:M42"/>
    <mergeCell ref="N42:Q43"/>
    <mergeCell ref="S42:T43"/>
    <mergeCell ref="W42:W43"/>
    <mergeCell ref="H43:J43"/>
    <mergeCell ref="L43:M43"/>
    <mergeCell ref="B44:C45"/>
    <mergeCell ref="D44:F45"/>
    <mergeCell ref="H44:J44"/>
    <mergeCell ref="L44:M44"/>
    <mergeCell ref="N44:Q45"/>
    <mergeCell ref="S44:T45"/>
    <mergeCell ref="W44:W45"/>
    <mergeCell ref="H45:J45"/>
    <mergeCell ref="L45:M45"/>
    <mergeCell ref="B46:C47"/>
    <mergeCell ref="D46:F47"/>
    <mergeCell ref="H46:J46"/>
    <mergeCell ref="L46:M46"/>
    <mergeCell ref="N46:Q47"/>
    <mergeCell ref="S46:T47"/>
    <mergeCell ref="W46:W47"/>
    <mergeCell ref="H47:J47"/>
    <mergeCell ref="L47:M47"/>
    <mergeCell ref="B48:C49"/>
    <mergeCell ref="D48:F49"/>
    <mergeCell ref="H48:J48"/>
    <mergeCell ref="L48:M48"/>
    <mergeCell ref="N48:Q49"/>
    <mergeCell ref="S48:T49"/>
    <mergeCell ref="W48:W49"/>
    <mergeCell ref="H49:J49"/>
    <mergeCell ref="L49:M49"/>
    <mergeCell ref="B50:C51"/>
    <mergeCell ref="D50:F51"/>
    <mergeCell ref="H50:J50"/>
    <mergeCell ref="L50:M50"/>
    <mergeCell ref="N50:Q51"/>
    <mergeCell ref="S50:T51"/>
    <mergeCell ref="W50:W51"/>
    <mergeCell ref="H51:J51"/>
    <mergeCell ref="L51:M51"/>
    <mergeCell ref="B52:C53"/>
    <mergeCell ref="D52:F53"/>
    <mergeCell ref="H52:J52"/>
    <mergeCell ref="L52:M52"/>
    <mergeCell ref="N52:Q53"/>
    <mergeCell ref="S52:T53"/>
    <mergeCell ref="W52:W53"/>
    <mergeCell ref="H53:J53"/>
    <mergeCell ref="L53:M53"/>
    <mergeCell ref="B54:C55"/>
    <mergeCell ref="D54:F55"/>
    <mergeCell ref="H54:J54"/>
    <mergeCell ref="L54:M54"/>
    <mergeCell ref="N54:Q55"/>
    <mergeCell ref="S54:T55"/>
    <mergeCell ref="W54:W55"/>
    <mergeCell ref="H55:J55"/>
    <mergeCell ref="L55:M55"/>
    <mergeCell ref="B56:C57"/>
    <mergeCell ref="D56:F57"/>
    <mergeCell ref="H56:J56"/>
    <mergeCell ref="L56:M56"/>
    <mergeCell ref="N56:Q57"/>
    <mergeCell ref="S56:T57"/>
    <mergeCell ref="W56:W57"/>
    <mergeCell ref="H57:J57"/>
    <mergeCell ref="L57:M57"/>
    <mergeCell ref="B58:C59"/>
    <mergeCell ref="D58:F59"/>
    <mergeCell ref="H58:J58"/>
    <mergeCell ref="L58:M58"/>
    <mergeCell ref="N58:Q59"/>
    <mergeCell ref="S58:T59"/>
    <mergeCell ref="W58:W59"/>
    <mergeCell ref="H59:J59"/>
    <mergeCell ref="L59:M59"/>
    <mergeCell ref="B60:M60"/>
    <mergeCell ref="N60:Q60"/>
    <mergeCell ref="S60:T60"/>
  </mergeCells>
  <dataValidations count="1">
    <dataValidation allowBlank="true" errorStyle="stop" operator="between" showDropDown="false" showErrorMessage="true" showInputMessage="true" sqref="G10:G59 K10:K59" type="list">
      <formula1>"□,☑"</formula1>
      <formula2>0</formula2>
    </dataValidation>
  </dataValidations>
  <printOptions headings="false" gridLines="false" gridLinesSet="true" horizontalCentered="false" verticalCentered="false"/>
  <pageMargins left="0.511805555555555" right="0.196527777777778" top="0.39375" bottom="0.236111111111111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Z6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0" activeCellId="0" sqref="B10"/>
    </sheetView>
  </sheetViews>
  <sheetFormatPr defaultColWidth="9.00390625" defaultRowHeight="13" zeroHeight="false" outlineLevelRow="0" outlineLevelCol="0"/>
  <cols>
    <col collapsed="false" customWidth="true" hidden="false" outlineLevel="0" max="1" min="1" style="1" width="2.64"/>
    <col collapsed="false" customWidth="true" hidden="false" outlineLevel="0" max="2" min="2" style="1" width="7.09"/>
    <col collapsed="false" customWidth="true" hidden="false" outlineLevel="0" max="3" min="3" style="1" width="9.08"/>
    <col collapsed="false" customWidth="true" hidden="false" outlineLevel="0" max="4" min="4" style="1" width="5.37"/>
    <col collapsed="false" customWidth="true" hidden="false" outlineLevel="0" max="5" min="5" style="1" width="7.45"/>
    <col collapsed="false" customWidth="true" hidden="false" outlineLevel="0" max="6" min="6" style="1" width="5.73"/>
    <col collapsed="false" customWidth="true" hidden="false" outlineLevel="0" max="7" min="7" style="2" width="3"/>
    <col collapsed="false" customWidth="true" hidden="false" outlineLevel="0" max="8" min="8" style="1" width="2.91"/>
    <col collapsed="false" customWidth="true" hidden="false" outlineLevel="0" max="9" min="9" style="1" width="3.37"/>
    <col collapsed="false" customWidth="true" hidden="false" outlineLevel="0" max="10" min="10" style="1" width="1.73"/>
    <col collapsed="false" customWidth="true" hidden="false" outlineLevel="0" max="11" min="11" style="2" width="3"/>
    <col collapsed="false" customWidth="true" hidden="false" outlineLevel="0" max="12" min="12" style="1" width="7.91"/>
    <col collapsed="false" customWidth="true" hidden="false" outlineLevel="0" max="14" min="13" style="1" width="3"/>
    <col collapsed="false" customWidth="true" hidden="false" outlineLevel="0" max="15" min="15" style="1" width="5.64"/>
    <col collapsed="false" customWidth="true" hidden="false" outlineLevel="0" max="16" min="16" style="1" width="2.64"/>
    <col collapsed="false" customWidth="true" hidden="false" outlineLevel="0" max="17" min="17" style="1" width="2.45"/>
    <col collapsed="false" customWidth="true" hidden="false" outlineLevel="0" max="18" min="18" style="1" width="2.26"/>
    <col collapsed="false" customWidth="true" hidden="false" outlineLevel="0" max="19" min="19" style="1" width="3"/>
    <col collapsed="false" customWidth="true" hidden="false" outlineLevel="0" max="20" min="20" style="1" width="10.73"/>
    <col collapsed="false" customWidth="true" hidden="false" outlineLevel="0" max="21" min="21" style="1" width="2.26"/>
    <col collapsed="false" customWidth="true" hidden="false" outlineLevel="0" max="22" min="22" style="1" width="3.91"/>
    <col collapsed="false" customWidth="true" hidden="false" outlineLevel="0" max="23" min="23" style="1" width="13.91"/>
    <col collapsed="false" customWidth="false" hidden="false" outlineLevel="0" max="1024" min="24" style="1" width="9"/>
  </cols>
  <sheetData>
    <row r="1" customFormat="false" ht="18" hidden="false" customHeight="true" outlineLevel="0" collapsed="false">
      <c r="A1" s="8"/>
      <c r="B1" s="8"/>
      <c r="C1" s="8"/>
      <c r="D1" s="8"/>
      <c r="E1" s="8"/>
      <c r="F1" s="8"/>
      <c r="G1" s="12"/>
      <c r="H1" s="8"/>
      <c r="I1" s="8"/>
      <c r="J1" s="8"/>
      <c r="K1" s="12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customFormat="false" ht="24" hidden="false" customHeight="true" outlineLevel="0" collapsed="false">
      <c r="A2" s="104" t="s">
        <v>0</v>
      </c>
      <c r="B2" s="104"/>
      <c r="C2" s="105" t="str">
        <f aca="false">IF(医療費控除の明細書!D3="","",医療費控除の明細書!D3)</f>
        <v/>
      </c>
      <c r="D2" s="105"/>
      <c r="E2" s="106" t="s">
        <v>55</v>
      </c>
      <c r="F2" s="106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</row>
    <row r="3" customFormat="false" ht="15" hidden="false" customHeight="true" outlineLevel="0" collapsed="false">
      <c r="A3" s="107" t="s">
        <v>2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</row>
    <row r="4" customFormat="false" ht="27" hidden="false" customHeight="true" outlineLevel="0" collapsed="false">
      <c r="A4" s="8"/>
      <c r="B4" s="108"/>
      <c r="C4" s="109"/>
      <c r="D4" s="109"/>
      <c r="E4" s="109"/>
      <c r="F4" s="109"/>
      <c r="G4" s="109"/>
      <c r="H4" s="109"/>
      <c r="I4" s="109"/>
      <c r="J4" s="11"/>
      <c r="K4" s="12"/>
      <c r="L4" s="13" t="s">
        <v>4</v>
      </c>
      <c r="M4" s="14"/>
      <c r="N4" s="110" t="str">
        <f aca="false">IF(医療費控除の明細書!M5="","",医療費控除の明細書!M5)</f>
        <v/>
      </c>
      <c r="O4" s="110"/>
      <c r="P4" s="110"/>
      <c r="Q4" s="110"/>
      <c r="R4" s="110"/>
      <c r="S4" s="110"/>
      <c r="T4" s="110"/>
      <c r="U4" s="110"/>
      <c r="V4" s="8"/>
    </row>
    <row r="5" customFormat="false" ht="26.25" hidden="false" customHeight="true" outlineLevel="0" collapsed="false">
      <c r="A5" s="16"/>
      <c r="B5" s="16"/>
      <c r="C5" s="16"/>
      <c r="D5" s="16"/>
      <c r="E5" s="8"/>
      <c r="F5" s="8"/>
      <c r="G5" s="12"/>
      <c r="H5" s="8"/>
      <c r="I5" s="8"/>
      <c r="J5" s="8"/>
      <c r="K5" s="12"/>
      <c r="L5" s="8"/>
      <c r="M5" s="8"/>
      <c r="N5" s="8"/>
      <c r="O5" s="8"/>
      <c r="P5" s="8"/>
      <c r="Q5" s="8"/>
      <c r="R5" s="8"/>
      <c r="S5" s="8"/>
      <c r="T5" s="8"/>
      <c r="U5" s="8"/>
      <c r="V5" s="8"/>
    </row>
    <row r="6" customFormat="false" ht="14.25" hidden="false" customHeight="true" outlineLevel="0" collapsed="false">
      <c r="A6" s="16"/>
      <c r="B6" s="111" t="s">
        <v>56</v>
      </c>
      <c r="C6" s="16"/>
      <c r="D6" s="16"/>
      <c r="E6" s="8"/>
      <c r="F6" s="8"/>
      <c r="G6" s="12"/>
      <c r="H6" s="8"/>
      <c r="I6" s="8"/>
      <c r="J6" s="8"/>
      <c r="K6" s="12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customFormat="false" ht="16.5" hidden="false" customHeight="true" outlineLevel="0" collapsed="false">
      <c r="A7" s="16"/>
      <c r="B7" s="16"/>
      <c r="C7" s="16"/>
      <c r="D7" s="16"/>
      <c r="E7" s="8"/>
      <c r="F7" s="8"/>
      <c r="G7" s="12"/>
      <c r="H7" s="8"/>
      <c r="I7" s="8"/>
      <c r="J7" s="8"/>
      <c r="K7" s="12"/>
      <c r="L7" s="8"/>
      <c r="M7" s="8"/>
      <c r="N7" s="8"/>
      <c r="O7" s="8"/>
      <c r="P7" s="8"/>
      <c r="Q7" s="8"/>
      <c r="R7" s="8"/>
      <c r="S7" s="8"/>
      <c r="T7" s="8"/>
      <c r="U7" s="8"/>
      <c r="V7" s="8"/>
    </row>
    <row r="8" customFormat="false" ht="19.5" hidden="false" customHeight="true" outlineLevel="0" collapsed="false">
      <c r="A8" s="16"/>
      <c r="B8" s="33" t="s">
        <v>57</v>
      </c>
      <c r="C8" s="33"/>
      <c r="D8" s="33"/>
      <c r="E8" s="33"/>
      <c r="F8" s="34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36"/>
      <c r="U8" s="36"/>
      <c r="V8" s="113" t="s">
        <v>17</v>
      </c>
    </row>
    <row r="9" customFormat="false" ht="30" hidden="false" customHeight="true" outlineLevel="0" collapsed="false">
      <c r="A9" s="8"/>
      <c r="B9" s="37" t="s">
        <v>20</v>
      </c>
      <c r="C9" s="37"/>
      <c r="D9" s="37" t="s">
        <v>21</v>
      </c>
      <c r="E9" s="37"/>
      <c r="F9" s="37"/>
      <c r="G9" s="37" t="s">
        <v>22</v>
      </c>
      <c r="H9" s="37"/>
      <c r="I9" s="37"/>
      <c r="J9" s="37"/>
      <c r="K9" s="37"/>
      <c r="L9" s="37"/>
      <c r="M9" s="37"/>
      <c r="N9" s="38" t="s">
        <v>23</v>
      </c>
      <c r="O9" s="39" t="s">
        <v>24</v>
      </c>
      <c r="P9" s="39"/>
      <c r="Q9" s="39"/>
      <c r="R9" s="39"/>
      <c r="S9" s="38" t="s">
        <v>25</v>
      </c>
      <c r="T9" s="40" t="s">
        <v>26</v>
      </c>
      <c r="U9" s="40"/>
      <c r="V9" s="113"/>
      <c r="W9" s="23" t="s">
        <v>12</v>
      </c>
      <c r="X9" s="41"/>
    </row>
    <row r="10" customFormat="false" ht="12" hidden="false" customHeight="true" outlineLevel="0" collapsed="false">
      <c r="A10" s="42"/>
      <c r="B10" s="43"/>
      <c r="C10" s="43"/>
      <c r="D10" s="43"/>
      <c r="E10" s="43"/>
      <c r="F10" s="43"/>
      <c r="G10" s="45" t="s">
        <v>27</v>
      </c>
      <c r="H10" s="46" t="s">
        <v>28</v>
      </c>
      <c r="I10" s="46"/>
      <c r="J10" s="46"/>
      <c r="K10" s="47" t="s">
        <v>27</v>
      </c>
      <c r="L10" s="48" t="s">
        <v>32</v>
      </c>
      <c r="M10" s="48"/>
      <c r="N10" s="25"/>
      <c r="O10" s="25"/>
      <c r="P10" s="25"/>
      <c r="Q10" s="25"/>
      <c r="R10" s="26" t="s">
        <v>14</v>
      </c>
      <c r="S10" s="49" t="n">
        <f aca="false">IF((N10-W10)&gt;=0,W10,N10)</f>
        <v>0</v>
      </c>
      <c r="T10" s="49"/>
      <c r="U10" s="50" t="s">
        <v>14</v>
      </c>
      <c r="V10" s="113"/>
      <c r="W10" s="51"/>
    </row>
    <row r="11" customFormat="false" ht="12" hidden="false" customHeight="true" outlineLevel="0" collapsed="false">
      <c r="A11" s="42"/>
      <c r="B11" s="43"/>
      <c r="C11" s="43"/>
      <c r="D11" s="43"/>
      <c r="E11" s="43"/>
      <c r="F11" s="43"/>
      <c r="G11" s="52" t="s">
        <v>27</v>
      </c>
      <c r="H11" s="53" t="s">
        <v>30</v>
      </c>
      <c r="I11" s="53"/>
      <c r="J11" s="53"/>
      <c r="K11" s="54" t="s">
        <v>27</v>
      </c>
      <c r="L11" s="55" t="s">
        <v>31</v>
      </c>
      <c r="M11" s="55"/>
      <c r="N11" s="25"/>
      <c r="O11" s="25"/>
      <c r="P11" s="25"/>
      <c r="Q11" s="25"/>
      <c r="R11" s="26"/>
      <c r="S11" s="49"/>
      <c r="T11" s="49"/>
      <c r="U11" s="50"/>
      <c r="V11" s="113"/>
      <c r="W11" s="51"/>
      <c r="Z11" s="56"/>
    </row>
    <row r="12" customFormat="false" ht="12" hidden="false" customHeight="true" outlineLevel="0" collapsed="false">
      <c r="A12" s="8"/>
      <c r="B12" s="43"/>
      <c r="C12" s="43"/>
      <c r="D12" s="43"/>
      <c r="E12" s="43"/>
      <c r="F12" s="43"/>
      <c r="G12" s="57" t="s">
        <v>27</v>
      </c>
      <c r="H12" s="46" t="s">
        <v>28</v>
      </c>
      <c r="I12" s="46"/>
      <c r="J12" s="46"/>
      <c r="K12" s="58" t="s">
        <v>27</v>
      </c>
      <c r="L12" s="48" t="s">
        <v>32</v>
      </c>
      <c r="M12" s="48"/>
      <c r="N12" s="25"/>
      <c r="O12" s="25"/>
      <c r="P12" s="25"/>
      <c r="Q12" s="25"/>
      <c r="R12" s="59"/>
      <c r="S12" s="49" t="n">
        <f aca="false">IF((N12-W12)&gt;=0,W12,N12)</f>
        <v>0</v>
      </c>
      <c r="T12" s="49"/>
      <c r="U12" s="60"/>
      <c r="V12" s="113"/>
      <c r="W12" s="51"/>
    </row>
    <row r="13" customFormat="false" ht="12" hidden="false" customHeight="true" outlineLevel="0" collapsed="false">
      <c r="A13" s="8"/>
      <c r="B13" s="43"/>
      <c r="C13" s="43"/>
      <c r="D13" s="43"/>
      <c r="E13" s="43"/>
      <c r="F13" s="43"/>
      <c r="G13" s="52" t="s">
        <v>27</v>
      </c>
      <c r="H13" s="53" t="s">
        <v>30</v>
      </c>
      <c r="I13" s="53"/>
      <c r="J13" s="53"/>
      <c r="K13" s="54" t="s">
        <v>27</v>
      </c>
      <c r="L13" s="55" t="s">
        <v>31</v>
      </c>
      <c r="M13" s="55"/>
      <c r="N13" s="25"/>
      <c r="O13" s="25"/>
      <c r="P13" s="25"/>
      <c r="Q13" s="25"/>
      <c r="R13" s="61"/>
      <c r="S13" s="49"/>
      <c r="T13" s="49"/>
      <c r="U13" s="62"/>
      <c r="V13" s="113"/>
      <c r="W13" s="51"/>
    </row>
    <row r="14" customFormat="false" ht="12" hidden="false" customHeight="true" outlineLevel="0" collapsed="false">
      <c r="A14" s="8"/>
      <c r="B14" s="43"/>
      <c r="C14" s="43"/>
      <c r="D14" s="43"/>
      <c r="E14" s="43"/>
      <c r="F14" s="43"/>
      <c r="G14" s="57" t="s">
        <v>27</v>
      </c>
      <c r="H14" s="46" t="s">
        <v>28</v>
      </c>
      <c r="I14" s="46"/>
      <c r="J14" s="46"/>
      <c r="K14" s="58" t="s">
        <v>27</v>
      </c>
      <c r="L14" s="48" t="s">
        <v>32</v>
      </c>
      <c r="M14" s="48"/>
      <c r="N14" s="25"/>
      <c r="O14" s="25"/>
      <c r="P14" s="25"/>
      <c r="Q14" s="25"/>
      <c r="R14" s="59"/>
      <c r="S14" s="49" t="n">
        <f aca="false">IF((N14-W14)&gt;=0,W14,N14)</f>
        <v>0</v>
      </c>
      <c r="T14" s="49"/>
      <c r="U14" s="60"/>
      <c r="V14" s="113"/>
      <c r="W14" s="51"/>
    </row>
    <row r="15" customFormat="false" ht="12" hidden="false" customHeight="true" outlineLevel="0" collapsed="false">
      <c r="A15" s="8"/>
      <c r="B15" s="43"/>
      <c r="C15" s="43"/>
      <c r="D15" s="43"/>
      <c r="E15" s="43"/>
      <c r="F15" s="43"/>
      <c r="G15" s="52" t="s">
        <v>27</v>
      </c>
      <c r="H15" s="53" t="s">
        <v>30</v>
      </c>
      <c r="I15" s="53"/>
      <c r="J15" s="53"/>
      <c r="K15" s="54" t="s">
        <v>27</v>
      </c>
      <c r="L15" s="55" t="s">
        <v>31</v>
      </c>
      <c r="M15" s="55"/>
      <c r="N15" s="25"/>
      <c r="O15" s="25"/>
      <c r="P15" s="25"/>
      <c r="Q15" s="25"/>
      <c r="R15" s="61"/>
      <c r="S15" s="49"/>
      <c r="T15" s="49"/>
      <c r="U15" s="62"/>
      <c r="V15" s="113"/>
      <c r="W15" s="51"/>
    </row>
    <row r="16" customFormat="false" ht="12" hidden="false" customHeight="true" outlineLevel="0" collapsed="false">
      <c r="A16" s="8"/>
      <c r="B16" s="43"/>
      <c r="C16" s="43"/>
      <c r="D16" s="43"/>
      <c r="E16" s="43"/>
      <c r="F16" s="43"/>
      <c r="G16" s="57" t="s">
        <v>27</v>
      </c>
      <c r="H16" s="46" t="s">
        <v>28</v>
      </c>
      <c r="I16" s="46"/>
      <c r="J16" s="46"/>
      <c r="K16" s="58" t="s">
        <v>27</v>
      </c>
      <c r="L16" s="48" t="s">
        <v>32</v>
      </c>
      <c r="M16" s="48"/>
      <c r="N16" s="25"/>
      <c r="O16" s="25"/>
      <c r="P16" s="25"/>
      <c r="Q16" s="25"/>
      <c r="R16" s="59"/>
      <c r="S16" s="49" t="n">
        <f aca="false">IF((N16-W16)&gt;=0,W16,N16)</f>
        <v>0</v>
      </c>
      <c r="T16" s="49"/>
      <c r="U16" s="60"/>
      <c r="V16" s="113"/>
      <c r="W16" s="51"/>
    </row>
    <row r="17" customFormat="false" ht="12" hidden="false" customHeight="true" outlineLevel="0" collapsed="false">
      <c r="A17" s="8"/>
      <c r="B17" s="43"/>
      <c r="C17" s="43"/>
      <c r="D17" s="43"/>
      <c r="E17" s="43"/>
      <c r="F17" s="43"/>
      <c r="G17" s="52" t="s">
        <v>27</v>
      </c>
      <c r="H17" s="53" t="s">
        <v>30</v>
      </c>
      <c r="I17" s="53"/>
      <c r="J17" s="53"/>
      <c r="K17" s="54" t="s">
        <v>27</v>
      </c>
      <c r="L17" s="55" t="s">
        <v>31</v>
      </c>
      <c r="M17" s="55"/>
      <c r="N17" s="25"/>
      <c r="O17" s="25"/>
      <c r="P17" s="25"/>
      <c r="Q17" s="25"/>
      <c r="R17" s="61"/>
      <c r="S17" s="49"/>
      <c r="T17" s="49"/>
      <c r="U17" s="62"/>
      <c r="V17" s="113"/>
      <c r="W17" s="51"/>
    </row>
    <row r="18" customFormat="false" ht="12" hidden="false" customHeight="true" outlineLevel="0" collapsed="false">
      <c r="A18" s="8"/>
      <c r="B18" s="43"/>
      <c r="C18" s="43"/>
      <c r="D18" s="43"/>
      <c r="E18" s="43"/>
      <c r="F18" s="43"/>
      <c r="G18" s="57" t="s">
        <v>27</v>
      </c>
      <c r="H18" s="46" t="s">
        <v>28</v>
      </c>
      <c r="I18" s="46"/>
      <c r="J18" s="46"/>
      <c r="K18" s="58" t="s">
        <v>27</v>
      </c>
      <c r="L18" s="48" t="s">
        <v>32</v>
      </c>
      <c r="M18" s="48"/>
      <c r="N18" s="25"/>
      <c r="O18" s="25"/>
      <c r="P18" s="25"/>
      <c r="Q18" s="25"/>
      <c r="R18" s="59"/>
      <c r="S18" s="49" t="n">
        <f aca="false">IF((N18-W18)&gt;=0,W18,N18)</f>
        <v>0</v>
      </c>
      <c r="T18" s="49"/>
      <c r="U18" s="60"/>
      <c r="V18" s="113"/>
      <c r="W18" s="51"/>
    </row>
    <row r="19" customFormat="false" ht="12" hidden="false" customHeight="true" outlineLevel="0" collapsed="false">
      <c r="A19" s="8"/>
      <c r="B19" s="43"/>
      <c r="C19" s="43"/>
      <c r="D19" s="43"/>
      <c r="E19" s="43"/>
      <c r="F19" s="43"/>
      <c r="G19" s="52" t="s">
        <v>27</v>
      </c>
      <c r="H19" s="53" t="s">
        <v>30</v>
      </c>
      <c r="I19" s="53"/>
      <c r="J19" s="53"/>
      <c r="K19" s="54" t="s">
        <v>27</v>
      </c>
      <c r="L19" s="55" t="s">
        <v>31</v>
      </c>
      <c r="M19" s="55"/>
      <c r="N19" s="25"/>
      <c r="O19" s="25"/>
      <c r="P19" s="25"/>
      <c r="Q19" s="25"/>
      <c r="R19" s="61"/>
      <c r="S19" s="49"/>
      <c r="T19" s="49"/>
      <c r="U19" s="62"/>
      <c r="V19" s="113"/>
      <c r="W19" s="51"/>
    </row>
    <row r="20" customFormat="false" ht="12" hidden="false" customHeight="true" outlineLevel="0" collapsed="false">
      <c r="A20" s="8"/>
      <c r="B20" s="43"/>
      <c r="C20" s="43"/>
      <c r="D20" s="43"/>
      <c r="E20" s="43"/>
      <c r="F20" s="43"/>
      <c r="G20" s="57" t="s">
        <v>27</v>
      </c>
      <c r="H20" s="46" t="s">
        <v>28</v>
      </c>
      <c r="I20" s="46"/>
      <c r="J20" s="46"/>
      <c r="K20" s="58" t="s">
        <v>27</v>
      </c>
      <c r="L20" s="48" t="s">
        <v>32</v>
      </c>
      <c r="M20" s="48"/>
      <c r="N20" s="25"/>
      <c r="O20" s="25"/>
      <c r="P20" s="25"/>
      <c r="Q20" s="25"/>
      <c r="R20" s="59"/>
      <c r="S20" s="49" t="n">
        <f aca="false">IF((N20-W20)&gt;=0,W20,N20)</f>
        <v>0</v>
      </c>
      <c r="T20" s="49"/>
      <c r="U20" s="60"/>
      <c r="V20" s="113"/>
      <c r="W20" s="51"/>
    </row>
    <row r="21" customFormat="false" ht="12" hidden="false" customHeight="true" outlineLevel="0" collapsed="false">
      <c r="A21" s="8"/>
      <c r="B21" s="43"/>
      <c r="C21" s="43"/>
      <c r="D21" s="43"/>
      <c r="E21" s="43"/>
      <c r="F21" s="43"/>
      <c r="G21" s="52" t="s">
        <v>27</v>
      </c>
      <c r="H21" s="53" t="s">
        <v>30</v>
      </c>
      <c r="I21" s="53"/>
      <c r="J21" s="53"/>
      <c r="K21" s="54" t="s">
        <v>27</v>
      </c>
      <c r="L21" s="55" t="s">
        <v>31</v>
      </c>
      <c r="M21" s="55"/>
      <c r="N21" s="25"/>
      <c r="O21" s="25"/>
      <c r="P21" s="25"/>
      <c r="Q21" s="25"/>
      <c r="R21" s="61"/>
      <c r="S21" s="49"/>
      <c r="T21" s="49"/>
      <c r="U21" s="62"/>
      <c r="V21" s="113"/>
      <c r="W21" s="51"/>
    </row>
    <row r="22" customFormat="false" ht="12" hidden="false" customHeight="true" outlineLevel="0" collapsed="false">
      <c r="A22" s="8"/>
      <c r="B22" s="43"/>
      <c r="C22" s="43"/>
      <c r="D22" s="43"/>
      <c r="E22" s="43"/>
      <c r="F22" s="43"/>
      <c r="G22" s="57" t="s">
        <v>27</v>
      </c>
      <c r="H22" s="46" t="s">
        <v>28</v>
      </c>
      <c r="I22" s="46"/>
      <c r="J22" s="46"/>
      <c r="K22" s="58" t="s">
        <v>27</v>
      </c>
      <c r="L22" s="48" t="s">
        <v>32</v>
      </c>
      <c r="M22" s="48"/>
      <c r="N22" s="25"/>
      <c r="O22" s="25"/>
      <c r="P22" s="25"/>
      <c r="Q22" s="25"/>
      <c r="R22" s="59"/>
      <c r="S22" s="49" t="n">
        <f aca="false">IF((N22-W22)&gt;=0,W22,N22)</f>
        <v>0</v>
      </c>
      <c r="T22" s="49"/>
      <c r="U22" s="60"/>
      <c r="V22" s="113"/>
      <c r="W22" s="51"/>
    </row>
    <row r="23" customFormat="false" ht="12" hidden="false" customHeight="true" outlineLevel="0" collapsed="false">
      <c r="A23" s="8"/>
      <c r="B23" s="43"/>
      <c r="C23" s="43"/>
      <c r="D23" s="43"/>
      <c r="E23" s="43"/>
      <c r="F23" s="43"/>
      <c r="G23" s="52" t="s">
        <v>27</v>
      </c>
      <c r="H23" s="53" t="s">
        <v>30</v>
      </c>
      <c r="I23" s="53"/>
      <c r="J23" s="53"/>
      <c r="K23" s="54" t="s">
        <v>27</v>
      </c>
      <c r="L23" s="55" t="s">
        <v>31</v>
      </c>
      <c r="M23" s="55"/>
      <c r="N23" s="25"/>
      <c r="O23" s="25"/>
      <c r="P23" s="25"/>
      <c r="Q23" s="25"/>
      <c r="R23" s="61"/>
      <c r="S23" s="49"/>
      <c r="T23" s="49"/>
      <c r="U23" s="62"/>
      <c r="V23" s="113"/>
      <c r="W23" s="51"/>
    </row>
    <row r="24" customFormat="false" ht="12" hidden="false" customHeight="true" outlineLevel="0" collapsed="false">
      <c r="A24" s="8"/>
      <c r="B24" s="43"/>
      <c r="C24" s="43"/>
      <c r="D24" s="43"/>
      <c r="E24" s="43"/>
      <c r="F24" s="43"/>
      <c r="G24" s="57" t="s">
        <v>27</v>
      </c>
      <c r="H24" s="46" t="s">
        <v>28</v>
      </c>
      <c r="I24" s="46"/>
      <c r="J24" s="46"/>
      <c r="K24" s="58" t="s">
        <v>27</v>
      </c>
      <c r="L24" s="48" t="s">
        <v>32</v>
      </c>
      <c r="M24" s="48"/>
      <c r="N24" s="25"/>
      <c r="O24" s="25"/>
      <c r="P24" s="25"/>
      <c r="Q24" s="25"/>
      <c r="R24" s="59"/>
      <c r="S24" s="49" t="n">
        <f aca="false">IF((N24-W24)&gt;=0,W24,N24)</f>
        <v>0</v>
      </c>
      <c r="T24" s="49"/>
      <c r="U24" s="60"/>
      <c r="V24" s="113"/>
      <c r="W24" s="51"/>
    </row>
    <row r="25" customFormat="false" ht="12" hidden="false" customHeight="true" outlineLevel="0" collapsed="false">
      <c r="A25" s="8"/>
      <c r="B25" s="43"/>
      <c r="C25" s="43"/>
      <c r="D25" s="43"/>
      <c r="E25" s="43"/>
      <c r="F25" s="43"/>
      <c r="G25" s="52" t="s">
        <v>27</v>
      </c>
      <c r="H25" s="53" t="s">
        <v>30</v>
      </c>
      <c r="I25" s="53"/>
      <c r="J25" s="53"/>
      <c r="K25" s="54" t="s">
        <v>27</v>
      </c>
      <c r="L25" s="55" t="s">
        <v>31</v>
      </c>
      <c r="M25" s="55"/>
      <c r="N25" s="25"/>
      <c r="O25" s="25"/>
      <c r="P25" s="25"/>
      <c r="Q25" s="25"/>
      <c r="R25" s="61"/>
      <c r="S25" s="49"/>
      <c r="T25" s="49"/>
      <c r="U25" s="62"/>
      <c r="V25" s="113"/>
      <c r="W25" s="51"/>
    </row>
    <row r="26" customFormat="false" ht="12" hidden="false" customHeight="true" outlineLevel="0" collapsed="false">
      <c r="A26" s="42"/>
      <c r="B26" s="43"/>
      <c r="C26" s="43"/>
      <c r="D26" s="43"/>
      <c r="E26" s="43"/>
      <c r="F26" s="43"/>
      <c r="G26" s="57" t="s">
        <v>27</v>
      </c>
      <c r="H26" s="46" t="s">
        <v>28</v>
      </c>
      <c r="I26" s="46"/>
      <c r="J26" s="46"/>
      <c r="K26" s="58" t="s">
        <v>27</v>
      </c>
      <c r="L26" s="48" t="s">
        <v>32</v>
      </c>
      <c r="M26" s="48"/>
      <c r="N26" s="25"/>
      <c r="O26" s="25"/>
      <c r="P26" s="25"/>
      <c r="Q26" s="25"/>
      <c r="R26" s="59"/>
      <c r="S26" s="49" t="n">
        <f aca="false">IF((N26-W26)&gt;=0,W26,N26)</f>
        <v>0</v>
      </c>
      <c r="T26" s="49"/>
      <c r="U26" s="60"/>
      <c r="V26" s="113"/>
      <c r="W26" s="51"/>
    </row>
    <row r="27" customFormat="false" ht="12" hidden="false" customHeight="true" outlineLevel="0" collapsed="false">
      <c r="A27" s="42"/>
      <c r="B27" s="43"/>
      <c r="C27" s="43"/>
      <c r="D27" s="43"/>
      <c r="E27" s="43"/>
      <c r="F27" s="43"/>
      <c r="G27" s="52" t="s">
        <v>27</v>
      </c>
      <c r="H27" s="53" t="s">
        <v>30</v>
      </c>
      <c r="I27" s="53"/>
      <c r="J27" s="53"/>
      <c r="K27" s="54" t="s">
        <v>27</v>
      </c>
      <c r="L27" s="55" t="s">
        <v>31</v>
      </c>
      <c r="M27" s="55"/>
      <c r="N27" s="25"/>
      <c r="O27" s="25"/>
      <c r="P27" s="25"/>
      <c r="Q27" s="25"/>
      <c r="R27" s="61"/>
      <c r="S27" s="49"/>
      <c r="T27" s="49"/>
      <c r="U27" s="62"/>
      <c r="V27" s="113"/>
      <c r="W27" s="51"/>
    </row>
    <row r="28" customFormat="false" ht="12" hidden="false" customHeight="true" outlineLevel="0" collapsed="false">
      <c r="A28" s="8"/>
      <c r="B28" s="43"/>
      <c r="C28" s="43"/>
      <c r="D28" s="43"/>
      <c r="E28" s="43"/>
      <c r="F28" s="43"/>
      <c r="G28" s="57" t="s">
        <v>27</v>
      </c>
      <c r="H28" s="46" t="s">
        <v>28</v>
      </c>
      <c r="I28" s="46"/>
      <c r="J28" s="46"/>
      <c r="K28" s="58" t="s">
        <v>27</v>
      </c>
      <c r="L28" s="48" t="s">
        <v>32</v>
      </c>
      <c r="M28" s="48"/>
      <c r="N28" s="25"/>
      <c r="O28" s="25"/>
      <c r="P28" s="25"/>
      <c r="Q28" s="25"/>
      <c r="R28" s="59"/>
      <c r="S28" s="49" t="n">
        <f aca="false">IF((N28-W28)&gt;=0,W28,N28)</f>
        <v>0</v>
      </c>
      <c r="T28" s="49"/>
      <c r="U28" s="60"/>
      <c r="V28" s="113"/>
      <c r="W28" s="51"/>
    </row>
    <row r="29" customFormat="false" ht="12" hidden="false" customHeight="true" outlineLevel="0" collapsed="false">
      <c r="A29" s="8"/>
      <c r="B29" s="43"/>
      <c r="C29" s="43"/>
      <c r="D29" s="43"/>
      <c r="E29" s="43"/>
      <c r="F29" s="43"/>
      <c r="G29" s="52" t="s">
        <v>27</v>
      </c>
      <c r="H29" s="53" t="s">
        <v>30</v>
      </c>
      <c r="I29" s="53"/>
      <c r="J29" s="53"/>
      <c r="K29" s="54" t="s">
        <v>27</v>
      </c>
      <c r="L29" s="55" t="s">
        <v>31</v>
      </c>
      <c r="M29" s="55"/>
      <c r="N29" s="25"/>
      <c r="O29" s="25"/>
      <c r="P29" s="25"/>
      <c r="Q29" s="25"/>
      <c r="R29" s="61"/>
      <c r="S29" s="49"/>
      <c r="T29" s="49"/>
      <c r="U29" s="62"/>
      <c r="V29" s="113"/>
      <c r="W29" s="51"/>
    </row>
    <row r="30" customFormat="false" ht="12" hidden="false" customHeight="true" outlineLevel="0" collapsed="false">
      <c r="A30" s="8"/>
      <c r="B30" s="43"/>
      <c r="C30" s="43"/>
      <c r="D30" s="43"/>
      <c r="E30" s="43"/>
      <c r="F30" s="43"/>
      <c r="G30" s="57" t="s">
        <v>27</v>
      </c>
      <c r="H30" s="46" t="s">
        <v>28</v>
      </c>
      <c r="I30" s="46"/>
      <c r="J30" s="46"/>
      <c r="K30" s="58" t="s">
        <v>27</v>
      </c>
      <c r="L30" s="48" t="s">
        <v>32</v>
      </c>
      <c r="M30" s="48"/>
      <c r="N30" s="25"/>
      <c r="O30" s="25"/>
      <c r="P30" s="25"/>
      <c r="Q30" s="25"/>
      <c r="R30" s="59"/>
      <c r="S30" s="49" t="n">
        <f aca="false">IF((N30-W30)&gt;=0,W30,N30)</f>
        <v>0</v>
      </c>
      <c r="T30" s="49"/>
      <c r="U30" s="60"/>
      <c r="V30" s="113"/>
      <c r="W30" s="51"/>
    </row>
    <row r="31" customFormat="false" ht="12" hidden="false" customHeight="true" outlineLevel="0" collapsed="false">
      <c r="A31" s="8"/>
      <c r="B31" s="43"/>
      <c r="C31" s="43"/>
      <c r="D31" s="43"/>
      <c r="E31" s="43"/>
      <c r="F31" s="43"/>
      <c r="G31" s="52" t="s">
        <v>27</v>
      </c>
      <c r="H31" s="53" t="s">
        <v>30</v>
      </c>
      <c r="I31" s="53"/>
      <c r="J31" s="53"/>
      <c r="K31" s="54" t="s">
        <v>27</v>
      </c>
      <c r="L31" s="55" t="s">
        <v>31</v>
      </c>
      <c r="M31" s="55"/>
      <c r="N31" s="25"/>
      <c r="O31" s="25"/>
      <c r="P31" s="25"/>
      <c r="Q31" s="25"/>
      <c r="R31" s="61"/>
      <c r="S31" s="49"/>
      <c r="T31" s="49"/>
      <c r="U31" s="62"/>
      <c r="V31" s="113"/>
      <c r="W31" s="51"/>
    </row>
    <row r="32" customFormat="false" ht="12" hidden="false" customHeight="true" outlineLevel="0" collapsed="false">
      <c r="A32" s="8"/>
      <c r="B32" s="43"/>
      <c r="C32" s="43"/>
      <c r="D32" s="43"/>
      <c r="E32" s="43"/>
      <c r="F32" s="43"/>
      <c r="G32" s="57" t="s">
        <v>27</v>
      </c>
      <c r="H32" s="46" t="s">
        <v>28</v>
      </c>
      <c r="I32" s="46"/>
      <c r="J32" s="46"/>
      <c r="K32" s="58" t="s">
        <v>27</v>
      </c>
      <c r="L32" s="48" t="s">
        <v>32</v>
      </c>
      <c r="M32" s="48"/>
      <c r="N32" s="25"/>
      <c r="O32" s="25"/>
      <c r="P32" s="25"/>
      <c r="Q32" s="25"/>
      <c r="R32" s="59"/>
      <c r="S32" s="49" t="n">
        <f aca="false">IF((N32-W32)&gt;=0,W32,N32)</f>
        <v>0</v>
      </c>
      <c r="T32" s="49"/>
      <c r="U32" s="60"/>
      <c r="V32" s="113"/>
      <c r="W32" s="51"/>
    </row>
    <row r="33" customFormat="false" ht="12" hidden="false" customHeight="true" outlineLevel="0" collapsed="false">
      <c r="A33" s="8"/>
      <c r="B33" s="43"/>
      <c r="C33" s="43"/>
      <c r="D33" s="43"/>
      <c r="E33" s="43"/>
      <c r="F33" s="43"/>
      <c r="G33" s="52" t="s">
        <v>27</v>
      </c>
      <c r="H33" s="53" t="s">
        <v>30</v>
      </c>
      <c r="I33" s="53"/>
      <c r="J33" s="53"/>
      <c r="K33" s="54" t="s">
        <v>27</v>
      </c>
      <c r="L33" s="55" t="s">
        <v>31</v>
      </c>
      <c r="M33" s="55"/>
      <c r="N33" s="25"/>
      <c r="O33" s="25"/>
      <c r="P33" s="25"/>
      <c r="Q33" s="25"/>
      <c r="R33" s="61"/>
      <c r="S33" s="49"/>
      <c r="T33" s="49"/>
      <c r="U33" s="62"/>
      <c r="V33" s="113"/>
      <c r="W33" s="51"/>
    </row>
    <row r="34" customFormat="false" ht="12" hidden="false" customHeight="true" outlineLevel="0" collapsed="false">
      <c r="A34" s="8"/>
      <c r="B34" s="43"/>
      <c r="C34" s="43"/>
      <c r="D34" s="43"/>
      <c r="E34" s="43"/>
      <c r="F34" s="43"/>
      <c r="G34" s="57" t="s">
        <v>27</v>
      </c>
      <c r="H34" s="46" t="s">
        <v>28</v>
      </c>
      <c r="I34" s="46"/>
      <c r="J34" s="46"/>
      <c r="K34" s="58" t="s">
        <v>27</v>
      </c>
      <c r="L34" s="48" t="s">
        <v>32</v>
      </c>
      <c r="M34" s="48"/>
      <c r="N34" s="25"/>
      <c r="O34" s="25"/>
      <c r="P34" s="25"/>
      <c r="Q34" s="25"/>
      <c r="R34" s="59"/>
      <c r="S34" s="49" t="n">
        <f aca="false">IF((N34-W34)&gt;=0,W34,N34)</f>
        <v>0</v>
      </c>
      <c r="T34" s="49"/>
      <c r="U34" s="60"/>
      <c r="V34" s="113"/>
      <c r="W34" s="51"/>
    </row>
    <row r="35" customFormat="false" ht="12" hidden="false" customHeight="true" outlineLevel="0" collapsed="false">
      <c r="A35" s="8"/>
      <c r="B35" s="43"/>
      <c r="C35" s="43"/>
      <c r="D35" s="43"/>
      <c r="E35" s="43"/>
      <c r="F35" s="43"/>
      <c r="G35" s="52" t="s">
        <v>27</v>
      </c>
      <c r="H35" s="53" t="s">
        <v>30</v>
      </c>
      <c r="I35" s="53"/>
      <c r="J35" s="53"/>
      <c r="K35" s="54" t="s">
        <v>27</v>
      </c>
      <c r="L35" s="55" t="s">
        <v>31</v>
      </c>
      <c r="M35" s="55"/>
      <c r="N35" s="25"/>
      <c r="O35" s="25"/>
      <c r="P35" s="25"/>
      <c r="Q35" s="25"/>
      <c r="R35" s="61"/>
      <c r="S35" s="49"/>
      <c r="T35" s="49"/>
      <c r="U35" s="62"/>
      <c r="V35" s="113"/>
      <c r="W35" s="51"/>
    </row>
    <row r="36" customFormat="false" ht="12" hidden="false" customHeight="true" outlineLevel="0" collapsed="false">
      <c r="A36" s="8"/>
      <c r="B36" s="43"/>
      <c r="C36" s="43"/>
      <c r="D36" s="43"/>
      <c r="E36" s="43"/>
      <c r="F36" s="43"/>
      <c r="G36" s="57" t="s">
        <v>27</v>
      </c>
      <c r="H36" s="46" t="s">
        <v>28</v>
      </c>
      <c r="I36" s="46"/>
      <c r="J36" s="46"/>
      <c r="K36" s="58" t="s">
        <v>27</v>
      </c>
      <c r="L36" s="48" t="s">
        <v>32</v>
      </c>
      <c r="M36" s="48"/>
      <c r="N36" s="25"/>
      <c r="O36" s="25"/>
      <c r="P36" s="25"/>
      <c r="Q36" s="25"/>
      <c r="R36" s="59"/>
      <c r="S36" s="49" t="n">
        <f aca="false">IF((N36-W36)&gt;=0,W36,N36)</f>
        <v>0</v>
      </c>
      <c r="T36" s="49"/>
      <c r="U36" s="60"/>
      <c r="V36" s="113"/>
      <c r="W36" s="51"/>
    </row>
    <row r="37" customFormat="false" ht="12" hidden="false" customHeight="true" outlineLevel="0" collapsed="false">
      <c r="A37" s="8"/>
      <c r="B37" s="43"/>
      <c r="C37" s="43"/>
      <c r="D37" s="43"/>
      <c r="E37" s="43"/>
      <c r="F37" s="43"/>
      <c r="G37" s="52" t="s">
        <v>27</v>
      </c>
      <c r="H37" s="53" t="s">
        <v>30</v>
      </c>
      <c r="I37" s="53"/>
      <c r="J37" s="53"/>
      <c r="K37" s="54" t="s">
        <v>27</v>
      </c>
      <c r="L37" s="55" t="s">
        <v>31</v>
      </c>
      <c r="M37" s="55"/>
      <c r="N37" s="25"/>
      <c r="O37" s="25"/>
      <c r="P37" s="25"/>
      <c r="Q37" s="25"/>
      <c r="R37" s="61"/>
      <c r="S37" s="49"/>
      <c r="T37" s="49"/>
      <c r="U37" s="62"/>
      <c r="V37" s="113"/>
      <c r="W37" s="51"/>
    </row>
    <row r="38" customFormat="false" ht="12" hidden="false" customHeight="true" outlineLevel="0" collapsed="false">
      <c r="A38" s="8"/>
      <c r="B38" s="43"/>
      <c r="C38" s="43"/>
      <c r="D38" s="43"/>
      <c r="E38" s="43"/>
      <c r="F38" s="43"/>
      <c r="G38" s="57" t="s">
        <v>27</v>
      </c>
      <c r="H38" s="46" t="s">
        <v>28</v>
      </c>
      <c r="I38" s="46"/>
      <c r="J38" s="46"/>
      <c r="K38" s="58" t="s">
        <v>27</v>
      </c>
      <c r="L38" s="48" t="s">
        <v>32</v>
      </c>
      <c r="M38" s="48"/>
      <c r="N38" s="25"/>
      <c r="O38" s="25"/>
      <c r="P38" s="25"/>
      <c r="Q38" s="25"/>
      <c r="R38" s="59"/>
      <c r="S38" s="49" t="n">
        <f aca="false">IF((N38-W38)&gt;=0,W38,N38)</f>
        <v>0</v>
      </c>
      <c r="T38" s="49"/>
      <c r="U38" s="60"/>
      <c r="V38" s="113"/>
      <c r="W38" s="51"/>
    </row>
    <row r="39" customFormat="false" ht="12" hidden="false" customHeight="true" outlineLevel="0" collapsed="false">
      <c r="A39" s="8"/>
      <c r="B39" s="43"/>
      <c r="C39" s="43"/>
      <c r="D39" s="43"/>
      <c r="E39" s="43"/>
      <c r="F39" s="43"/>
      <c r="G39" s="52" t="s">
        <v>27</v>
      </c>
      <c r="H39" s="53" t="s">
        <v>30</v>
      </c>
      <c r="I39" s="53"/>
      <c r="J39" s="53"/>
      <c r="K39" s="54" t="s">
        <v>27</v>
      </c>
      <c r="L39" s="55" t="s">
        <v>31</v>
      </c>
      <c r="M39" s="55"/>
      <c r="N39" s="25"/>
      <c r="O39" s="25"/>
      <c r="P39" s="25"/>
      <c r="Q39" s="25"/>
      <c r="R39" s="61"/>
      <c r="S39" s="49"/>
      <c r="T39" s="49"/>
      <c r="U39" s="62"/>
      <c r="V39" s="113"/>
      <c r="W39" s="51"/>
    </row>
    <row r="40" customFormat="false" ht="12" hidden="false" customHeight="true" outlineLevel="0" collapsed="false">
      <c r="A40" s="8"/>
      <c r="B40" s="43"/>
      <c r="C40" s="43"/>
      <c r="D40" s="43"/>
      <c r="E40" s="43"/>
      <c r="F40" s="43"/>
      <c r="G40" s="57" t="s">
        <v>27</v>
      </c>
      <c r="H40" s="46" t="s">
        <v>28</v>
      </c>
      <c r="I40" s="46"/>
      <c r="J40" s="46"/>
      <c r="K40" s="58" t="s">
        <v>27</v>
      </c>
      <c r="L40" s="48" t="s">
        <v>32</v>
      </c>
      <c r="M40" s="48"/>
      <c r="N40" s="25"/>
      <c r="O40" s="25"/>
      <c r="P40" s="25"/>
      <c r="Q40" s="25"/>
      <c r="R40" s="59"/>
      <c r="S40" s="49" t="n">
        <f aca="false">IF((N40-W40)&gt;=0,W40,N40)</f>
        <v>0</v>
      </c>
      <c r="T40" s="49"/>
      <c r="U40" s="60"/>
      <c r="V40" s="113"/>
      <c r="W40" s="51"/>
    </row>
    <row r="41" customFormat="false" ht="12" hidden="false" customHeight="true" outlineLevel="0" collapsed="false">
      <c r="A41" s="8"/>
      <c r="B41" s="43"/>
      <c r="C41" s="43"/>
      <c r="D41" s="43"/>
      <c r="E41" s="43"/>
      <c r="F41" s="43"/>
      <c r="G41" s="52" t="s">
        <v>27</v>
      </c>
      <c r="H41" s="53" t="s">
        <v>30</v>
      </c>
      <c r="I41" s="53"/>
      <c r="J41" s="53"/>
      <c r="K41" s="54" t="s">
        <v>27</v>
      </c>
      <c r="L41" s="55" t="s">
        <v>31</v>
      </c>
      <c r="M41" s="55"/>
      <c r="N41" s="25"/>
      <c r="O41" s="25"/>
      <c r="P41" s="25"/>
      <c r="Q41" s="25"/>
      <c r="R41" s="61"/>
      <c r="S41" s="49"/>
      <c r="T41" s="49"/>
      <c r="U41" s="62"/>
      <c r="V41" s="113"/>
      <c r="W41" s="51"/>
    </row>
    <row r="42" customFormat="false" ht="12" hidden="false" customHeight="true" outlineLevel="0" collapsed="false">
      <c r="A42" s="8"/>
      <c r="B42" s="43"/>
      <c r="C42" s="43"/>
      <c r="D42" s="43"/>
      <c r="E42" s="43"/>
      <c r="F42" s="43"/>
      <c r="G42" s="57" t="s">
        <v>27</v>
      </c>
      <c r="H42" s="46" t="s">
        <v>28</v>
      </c>
      <c r="I42" s="46"/>
      <c r="J42" s="46"/>
      <c r="K42" s="58" t="s">
        <v>27</v>
      </c>
      <c r="L42" s="48" t="s">
        <v>32</v>
      </c>
      <c r="M42" s="48"/>
      <c r="N42" s="25"/>
      <c r="O42" s="25"/>
      <c r="P42" s="25"/>
      <c r="Q42" s="25"/>
      <c r="R42" s="59"/>
      <c r="S42" s="49" t="n">
        <f aca="false">IF((N42-W42)&gt;=0,W42,N42)</f>
        <v>0</v>
      </c>
      <c r="T42" s="49"/>
      <c r="U42" s="60"/>
      <c r="V42" s="113"/>
      <c r="W42" s="51"/>
    </row>
    <row r="43" customFormat="false" ht="12" hidden="false" customHeight="true" outlineLevel="0" collapsed="false">
      <c r="A43" s="8"/>
      <c r="B43" s="43"/>
      <c r="C43" s="43"/>
      <c r="D43" s="43"/>
      <c r="E43" s="43"/>
      <c r="F43" s="43"/>
      <c r="G43" s="52" t="s">
        <v>27</v>
      </c>
      <c r="H43" s="53" t="s">
        <v>30</v>
      </c>
      <c r="I43" s="53"/>
      <c r="J43" s="53"/>
      <c r="K43" s="54" t="s">
        <v>27</v>
      </c>
      <c r="L43" s="55" t="s">
        <v>31</v>
      </c>
      <c r="M43" s="55"/>
      <c r="N43" s="25"/>
      <c r="O43" s="25"/>
      <c r="P43" s="25"/>
      <c r="Q43" s="25"/>
      <c r="R43" s="61"/>
      <c r="S43" s="49"/>
      <c r="T43" s="49"/>
      <c r="U43" s="62"/>
      <c r="V43" s="113"/>
      <c r="W43" s="51"/>
    </row>
    <row r="44" customFormat="false" ht="12" hidden="false" customHeight="true" outlineLevel="0" collapsed="false">
      <c r="A44" s="8"/>
      <c r="B44" s="43"/>
      <c r="C44" s="43"/>
      <c r="D44" s="43"/>
      <c r="E44" s="43"/>
      <c r="F44" s="43"/>
      <c r="G44" s="57" t="s">
        <v>27</v>
      </c>
      <c r="H44" s="46" t="s">
        <v>28</v>
      </c>
      <c r="I44" s="46"/>
      <c r="J44" s="46"/>
      <c r="K44" s="58" t="s">
        <v>27</v>
      </c>
      <c r="L44" s="48" t="s">
        <v>32</v>
      </c>
      <c r="M44" s="48"/>
      <c r="N44" s="25"/>
      <c r="O44" s="25"/>
      <c r="P44" s="25"/>
      <c r="Q44" s="25"/>
      <c r="R44" s="59"/>
      <c r="S44" s="49" t="n">
        <f aca="false">IF((N44-W44)&gt;=0,W44,N44)</f>
        <v>0</v>
      </c>
      <c r="T44" s="49"/>
      <c r="U44" s="60"/>
      <c r="V44" s="113"/>
      <c r="W44" s="51"/>
    </row>
    <row r="45" customFormat="false" ht="12" hidden="false" customHeight="true" outlineLevel="0" collapsed="false">
      <c r="A45" s="8"/>
      <c r="B45" s="43"/>
      <c r="C45" s="43"/>
      <c r="D45" s="43"/>
      <c r="E45" s="43"/>
      <c r="F45" s="43"/>
      <c r="G45" s="52" t="s">
        <v>27</v>
      </c>
      <c r="H45" s="53" t="s">
        <v>30</v>
      </c>
      <c r="I45" s="53"/>
      <c r="J45" s="53"/>
      <c r="K45" s="54" t="s">
        <v>27</v>
      </c>
      <c r="L45" s="55" t="s">
        <v>31</v>
      </c>
      <c r="M45" s="55"/>
      <c r="N45" s="25"/>
      <c r="O45" s="25"/>
      <c r="P45" s="25"/>
      <c r="Q45" s="25"/>
      <c r="R45" s="61"/>
      <c r="S45" s="49"/>
      <c r="T45" s="49"/>
      <c r="U45" s="62"/>
      <c r="V45" s="113"/>
      <c r="W45" s="51"/>
    </row>
    <row r="46" customFormat="false" ht="12" hidden="false" customHeight="true" outlineLevel="0" collapsed="false">
      <c r="A46" s="8"/>
      <c r="B46" s="43"/>
      <c r="C46" s="43"/>
      <c r="D46" s="43"/>
      <c r="E46" s="43"/>
      <c r="F46" s="43"/>
      <c r="G46" s="57" t="s">
        <v>27</v>
      </c>
      <c r="H46" s="46" t="s">
        <v>28</v>
      </c>
      <c r="I46" s="46"/>
      <c r="J46" s="46"/>
      <c r="K46" s="58" t="s">
        <v>27</v>
      </c>
      <c r="L46" s="48" t="s">
        <v>32</v>
      </c>
      <c r="M46" s="48"/>
      <c r="N46" s="25"/>
      <c r="O46" s="25"/>
      <c r="P46" s="25"/>
      <c r="Q46" s="25"/>
      <c r="R46" s="59"/>
      <c r="S46" s="49" t="n">
        <f aca="false">IF((N46-W46)&gt;=0,W46,N46)</f>
        <v>0</v>
      </c>
      <c r="T46" s="49"/>
      <c r="U46" s="60"/>
      <c r="V46" s="113"/>
      <c r="W46" s="51"/>
    </row>
    <row r="47" customFormat="false" ht="12" hidden="false" customHeight="true" outlineLevel="0" collapsed="false">
      <c r="A47" s="8"/>
      <c r="B47" s="43"/>
      <c r="C47" s="43"/>
      <c r="D47" s="43"/>
      <c r="E47" s="43"/>
      <c r="F47" s="43"/>
      <c r="G47" s="52" t="s">
        <v>27</v>
      </c>
      <c r="H47" s="53" t="s">
        <v>30</v>
      </c>
      <c r="I47" s="53"/>
      <c r="J47" s="53"/>
      <c r="K47" s="54" t="s">
        <v>27</v>
      </c>
      <c r="L47" s="55" t="s">
        <v>31</v>
      </c>
      <c r="M47" s="55"/>
      <c r="N47" s="25"/>
      <c r="O47" s="25"/>
      <c r="P47" s="25"/>
      <c r="Q47" s="25"/>
      <c r="R47" s="61"/>
      <c r="S47" s="49"/>
      <c r="T47" s="49"/>
      <c r="U47" s="62"/>
      <c r="V47" s="113"/>
      <c r="W47" s="51"/>
    </row>
    <row r="48" customFormat="false" ht="12" hidden="false" customHeight="true" outlineLevel="0" collapsed="false">
      <c r="A48" s="8"/>
      <c r="B48" s="43"/>
      <c r="C48" s="43"/>
      <c r="D48" s="43"/>
      <c r="E48" s="43"/>
      <c r="F48" s="43"/>
      <c r="G48" s="57" t="s">
        <v>27</v>
      </c>
      <c r="H48" s="46" t="s">
        <v>28</v>
      </c>
      <c r="I48" s="46"/>
      <c r="J48" s="46"/>
      <c r="K48" s="58" t="s">
        <v>27</v>
      </c>
      <c r="L48" s="48" t="s">
        <v>32</v>
      </c>
      <c r="M48" s="48"/>
      <c r="N48" s="25"/>
      <c r="O48" s="25"/>
      <c r="P48" s="25"/>
      <c r="Q48" s="25"/>
      <c r="R48" s="59"/>
      <c r="S48" s="49" t="n">
        <f aca="false">IF((N48-W48)&gt;=0,W48,N48)</f>
        <v>0</v>
      </c>
      <c r="T48" s="49"/>
      <c r="U48" s="60"/>
      <c r="V48" s="113"/>
      <c r="W48" s="51"/>
    </row>
    <row r="49" customFormat="false" ht="12" hidden="false" customHeight="true" outlineLevel="0" collapsed="false">
      <c r="A49" s="8"/>
      <c r="B49" s="43"/>
      <c r="C49" s="43"/>
      <c r="D49" s="43"/>
      <c r="E49" s="43"/>
      <c r="F49" s="43"/>
      <c r="G49" s="52" t="s">
        <v>27</v>
      </c>
      <c r="H49" s="53" t="s">
        <v>30</v>
      </c>
      <c r="I49" s="53"/>
      <c r="J49" s="53"/>
      <c r="K49" s="54" t="s">
        <v>27</v>
      </c>
      <c r="L49" s="55" t="s">
        <v>31</v>
      </c>
      <c r="M49" s="55"/>
      <c r="N49" s="25"/>
      <c r="O49" s="25"/>
      <c r="P49" s="25"/>
      <c r="Q49" s="25"/>
      <c r="R49" s="61"/>
      <c r="S49" s="49"/>
      <c r="T49" s="49"/>
      <c r="U49" s="62"/>
      <c r="V49" s="113"/>
      <c r="W49" s="51"/>
    </row>
    <row r="50" customFormat="false" ht="12" hidden="false" customHeight="true" outlineLevel="0" collapsed="false">
      <c r="A50" s="8"/>
      <c r="B50" s="43"/>
      <c r="C50" s="43"/>
      <c r="D50" s="43"/>
      <c r="E50" s="43"/>
      <c r="F50" s="43"/>
      <c r="G50" s="57" t="s">
        <v>27</v>
      </c>
      <c r="H50" s="46" t="s">
        <v>28</v>
      </c>
      <c r="I50" s="46"/>
      <c r="J50" s="46"/>
      <c r="K50" s="58" t="s">
        <v>27</v>
      </c>
      <c r="L50" s="48" t="s">
        <v>32</v>
      </c>
      <c r="M50" s="48"/>
      <c r="N50" s="25"/>
      <c r="O50" s="25"/>
      <c r="P50" s="25"/>
      <c r="Q50" s="25"/>
      <c r="R50" s="59"/>
      <c r="S50" s="49" t="n">
        <f aca="false">IF((N50-W50)&gt;=0,W50,N50)</f>
        <v>0</v>
      </c>
      <c r="T50" s="49"/>
      <c r="U50" s="60"/>
      <c r="V50" s="113"/>
      <c r="W50" s="51"/>
    </row>
    <row r="51" customFormat="false" ht="12" hidden="false" customHeight="true" outlineLevel="0" collapsed="false">
      <c r="A51" s="8"/>
      <c r="B51" s="43"/>
      <c r="C51" s="43"/>
      <c r="D51" s="43"/>
      <c r="E51" s="43"/>
      <c r="F51" s="43"/>
      <c r="G51" s="52" t="s">
        <v>27</v>
      </c>
      <c r="H51" s="53" t="s">
        <v>30</v>
      </c>
      <c r="I51" s="53"/>
      <c r="J51" s="53"/>
      <c r="K51" s="54" t="s">
        <v>27</v>
      </c>
      <c r="L51" s="55" t="s">
        <v>31</v>
      </c>
      <c r="M51" s="55"/>
      <c r="N51" s="25"/>
      <c r="O51" s="25"/>
      <c r="P51" s="25"/>
      <c r="Q51" s="25"/>
      <c r="R51" s="61"/>
      <c r="S51" s="49"/>
      <c r="T51" s="49"/>
      <c r="U51" s="62"/>
      <c r="V51" s="113"/>
      <c r="W51" s="51"/>
    </row>
    <row r="52" customFormat="false" ht="12" hidden="false" customHeight="true" outlineLevel="0" collapsed="false">
      <c r="A52" s="8"/>
      <c r="B52" s="43"/>
      <c r="C52" s="43"/>
      <c r="D52" s="43"/>
      <c r="E52" s="43"/>
      <c r="F52" s="43"/>
      <c r="G52" s="57" t="s">
        <v>27</v>
      </c>
      <c r="H52" s="46" t="s">
        <v>28</v>
      </c>
      <c r="I52" s="46"/>
      <c r="J52" s="46"/>
      <c r="K52" s="58" t="s">
        <v>27</v>
      </c>
      <c r="L52" s="48" t="s">
        <v>32</v>
      </c>
      <c r="M52" s="48"/>
      <c r="N52" s="25"/>
      <c r="O52" s="25"/>
      <c r="P52" s="25"/>
      <c r="Q52" s="25"/>
      <c r="R52" s="59"/>
      <c r="S52" s="49" t="n">
        <f aca="false">IF((N52-W52)&gt;=0,W52,N52)</f>
        <v>0</v>
      </c>
      <c r="T52" s="49"/>
      <c r="U52" s="60"/>
      <c r="V52" s="113"/>
      <c r="W52" s="51"/>
    </row>
    <row r="53" customFormat="false" ht="12" hidden="false" customHeight="true" outlineLevel="0" collapsed="false">
      <c r="A53" s="8"/>
      <c r="B53" s="43"/>
      <c r="C53" s="43"/>
      <c r="D53" s="43"/>
      <c r="E53" s="43"/>
      <c r="F53" s="43"/>
      <c r="G53" s="52" t="s">
        <v>27</v>
      </c>
      <c r="H53" s="53" t="s">
        <v>30</v>
      </c>
      <c r="I53" s="53"/>
      <c r="J53" s="53"/>
      <c r="K53" s="54" t="s">
        <v>27</v>
      </c>
      <c r="L53" s="55" t="s">
        <v>31</v>
      </c>
      <c r="M53" s="55"/>
      <c r="N53" s="25"/>
      <c r="O53" s="25"/>
      <c r="P53" s="25"/>
      <c r="Q53" s="25"/>
      <c r="R53" s="61"/>
      <c r="S53" s="49"/>
      <c r="T53" s="49"/>
      <c r="U53" s="62"/>
      <c r="V53" s="113"/>
      <c r="W53" s="51"/>
    </row>
    <row r="54" customFormat="false" ht="12" hidden="false" customHeight="true" outlineLevel="0" collapsed="false">
      <c r="A54" s="42"/>
      <c r="B54" s="43"/>
      <c r="C54" s="43"/>
      <c r="D54" s="43"/>
      <c r="E54" s="43"/>
      <c r="F54" s="43"/>
      <c r="G54" s="57" t="s">
        <v>27</v>
      </c>
      <c r="H54" s="46" t="s">
        <v>28</v>
      </c>
      <c r="I54" s="46"/>
      <c r="J54" s="46"/>
      <c r="K54" s="58" t="s">
        <v>27</v>
      </c>
      <c r="L54" s="48" t="s">
        <v>32</v>
      </c>
      <c r="M54" s="48"/>
      <c r="N54" s="25"/>
      <c r="O54" s="25"/>
      <c r="P54" s="25"/>
      <c r="Q54" s="25"/>
      <c r="R54" s="59"/>
      <c r="S54" s="49" t="n">
        <f aca="false">IF((N54-W54)&gt;=0,W54,N54)</f>
        <v>0</v>
      </c>
      <c r="T54" s="49"/>
      <c r="U54" s="60"/>
      <c r="V54" s="113"/>
      <c r="W54" s="51"/>
    </row>
    <row r="55" customFormat="false" ht="12" hidden="false" customHeight="true" outlineLevel="0" collapsed="false">
      <c r="A55" s="42"/>
      <c r="B55" s="43"/>
      <c r="C55" s="43"/>
      <c r="D55" s="43"/>
      <c r="E55" s="43"/>
      <c r="F55" s="43"/>
      <c r="G55" s="52" t="s">
        <v>27</v>
      </c>
      <c r="H55" s="53" t="s">
        <v>30</v>
      </c>
      <c r="I55" s="53"/>
      <c r="J55" s="53"/>
      <c r="K55" s="54" t="s">
        <v>27</v>
      </c>
      <c r="L55" s="55" t="s">
        <v>31</v>
      </c>
      <c r="M55" s="55"/>
      <c r="N55" s="25"/>
      <c r="O55" s="25"/>
      <c r="P55" s="25"/>
      <c r="Q55" s="25"/>
      <c r="R55" s="61"/>
      <c r="S55" s="49"/>
      <c r="T55" s="49"/>
      <c r="U55" s="62"/>
      <c r="V55" s="113"/>
      <c r="W55" s="51"/>
    </row>
    <row r="56" customFormat="false" ht="12" hidden="false" customHeight="true" outlineLevel="0" collapsed="false">
      <c r="A56" s="8"/>
      <c r="B56" s="43"/>
      <c r="C56" s="43"/>
      <c r="D56" s="43"/>
      <c r="E56" s="43"/>
      <c r="F56" s="43"/>
      <c r="G56" s="57" t="s">
        <v>27</v>
      </c>
      <c r="H56" s="46" t="s">
        <v>28</v>
      </c>
      <c r="I56" s="46"/>
      <c r="J56" s="46"/>
      <c r="K56" s="58" t="s">
        <v>27</v>
      </c>
      <c r="L56" s="48" t="s">
        <v>32</v>
      </c>
      <c r="M56" s="48"/>
      <c r="N56" s="25"/>
      <c r="O56" s="25"/>
      <c r="P56" s="25"/>
      <c r="Q56" s="25"/>
      <c r="R56" s="59"/>
      <c r="S56" s="49" t="n">
        <f aca="false">IF((N56-W56)&gt;=0,W56,N56)</f>
        <v>0</v>
      </c>
      <c r="T56" s="49"/>
      <c r="U56" s="60"/>
      <c r="V56" s="113"/>
      <c r="W56" s="51"/>
    </row>
    <row r="57" customFormat="false" ht="12" hidden="false" customHeight="true" outlineLevel="0" collapsed="false">
      <c r="A57" s="8"/>
      <c r="B57" s="43"/>
      <c r="C57" s="43"/>
      <c r="D57" s="43"/>
      <c r="E57" s="43"/>
      <c r="F57" s="43"/>
      <c r="G57" s="52" t="s">
        <v>27</v>
      </c>
      <c r="H57" s="53" t="s">
        <v>30</v>
      </c>
      <c r="I57" s="53"/>
      <c r="J57" s="53"/>
      <c r="K57" s="54" t="s">
        <v>27</v>
      </c>
      <c r="L57" s="55" t="s">
        <v>31</v>
      </c>
      <c r="M57" s="55"/>
      <c r="N57" s="25"/>
      <c r="O57" s="25"/>
      <c r="P57" s="25"/>
      <c r="Q57" s="25"/>
      <c r="R57" s="61"/>
      <c r="S57" s="49"/>
      <c r="T57" s="49"/>
      <c r="U57" s="62"/>
      <c r="V57" s="113"/>
      <c r="W57" s="51"/>
    </row>
    <row r="58" customFormat="false" ht="12" hidden="false" customHeight="true" outlineLevel="0" collapsed="false">
      <c r="A58" s="8"/>
      <c r="B58" s="63"/>
      <c r="C58" s="63"/>
      <c r="D58" s="63"/>
      <c r="E58" s="63"/>
      <c r="F58" s="63"/>
      <c r="G58" s="57" t="s">
        <v>27</v>
      </c>
      <c r="H58" s="46" t="s">
        <v>28</v>
      </c>
      <c r="I58" s="46"/>
      <c r="J58" s="46"/>
      <c r="K58" s="58" t="s">
        <v>27</v>
      </c>
      <c r="L58" s="48" t="s">
        <v>32</v>
      </c>
      <c r="M58" s="48"/>
      <c r="N58" s="25"/>
      <c r="O58" s="25"/>
      <c r="P58" s="25"/>
      <c r="Q58" s="25"/>
      <c r="R58" s="59"/>
      <c r="S58" s="49" t="n">
        <f aca="false">IF((N58-W58)&gt;=0,W58,N58)</f>
        <v>0</v>
      </c>
      <c r="T58" s="49"/>
      <c r="U58" s="60"/>
      <c r="V58" s="113"/>
      <c r="W58" s="51"/>
    </row>
    <row r="59" customFormat="false" ht="12" hidden="false" customHeight="true" outlineLevel="0" collapsed="false">
      <c r="A59" s="8"/>
      <c r="B59" s="63"/>
      <c r="C59" s="63"/>
      <c r="D59" s="63"/>
      <c r="E59" s="63"/>
      <c r="F59" s="63"/>
      <c r="G59" s="45" t="s">
        <v>27</v>
      </c>
      <c r="H59" s="65" t="s">
        <v>30</v>
      </c>
      <c r="I59" s="65"/>
      <c r="J59" s="65"/>
      <c r="K59" s="47" t="s">
        <v>27</v>
      </c>
      <c r="L59" s="66" t="s">
        <v>31</v>
      </c>
      <c r="M59" s="66"/>
      <c r="N59" s="25"/>
      <c r="O59" s="25"/>
      <c r="P59" s="25"/>
      <c r="Q59" s="25"/>
      <c r="R59" s="67"/>
      <c r="S59" s="49"/>
      <c r="T59" s="49"/>
      <c r="U59" s="68"/>
      <c r="V59" s="113"/>
      <c r="W59" s="51"/>
    </row>
    <row r="60" customFormat="false" ht="26.5" hidden="false" customHeight="true" outlineLevel="0" collapsed="false">
      <c r="A60" s="8"/>
      <c r="B60" s="69" t="s">
        <v>58</v>
      </c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114" t="n">
        <f aca="false">SUM(N10:Q59)</f>
        <v>0</v>
      </c>
      <c r="O60" s="114"/>
      <c r="P60" s="114"/>
      <c r="Q60" s="114"/>
      <c r="R60" s="115"/>
      <c r="S60" s="116" t="n">
        <f aca="false">SUM(S10:T59)</f>
        <v>0</v>
      </c>
      <c r="T60" s="116"/>
      <c r="U60" s="115"/>
      <c r="V60" s="113"/>
    </row>
  </sheetData>
  <sheetProtection algorithmName="SHA-512" hashValue="WkyuFHy8XBybI9/ryS3dg744XI2p9fkG1Q/16q//JT984HUV/hPl07rakFip0JLjneeLweAGHeaYZuo7vb79Fw==" saltValue="+rpBfuNOG60Q9NZNLIJhSA==" spinCount="100000" sheet="true" objects="true" scenarios="true" selectLockedCells="true"/>
  <mergeCells count="240">
    <mergeCell ref="C2:D2"/>
    <mergeCell ref="A3:V3"/>
    <mergeCell ref="C4:I4"/>
    <mergeCell ref="N4:U4"/>
    <mergeCell ref="V8:V60"/>
    <mergeCell ref="B9:C9"/>
    <mergeCell ref="D9:F9"/>
    <mergeCell ref="G9:M9"/>
    <mergeCell ref="O9:R9"/>
    <mergeCell ref="T9:U9"/>
    <mergeCell ref="B10:C11"/>
    <mergeCell ref="D10:F11"/>
    <mergeCell ref="H10:J10"/>
    <mergeCell ref="L10:M10"/>
    <mergeCell ref="N10:Q11"/>
    <mergeCell ref="R10:R11"/>
    <mergeCell ref="S10:T11"/>
    <mergeCell ref="U10:U11"/>
    <mergeCell ref="W10:W11"/>
    <mergeCell ref="H11:J11"/>
    <mergeCell ref="L11:M11"/>
    <mergeCell ref="B12:C13"/>
    <mergeCell ref="D12:F13"/>
    <mergeCell ref="H12:J12"/>
    <mergeCell ref="L12:M12"/>
    <mergeCell ref="N12:Q13"/>
    <mergeCell ref="S12:T13"/>
    <mergeCell ref="W12:W13"/>
    <mergeCell ref="H13:J13"/>
    <mergeCell ref="L13:M13"/>
    <mergeCell ref="B14:C15"/>
    <mergeCell ref="D14:F15"/>
    <mergeCell ref="H14:J14"/>
    <mergeCell ref="L14:M14"/>
    <mergeCell ref="N14:Q15"/>
    <mergeCell ref="S14:T15"/>
    <mergeCell ref="W14:W15"/>
    <mergeCell ref="H15:J15"/>
    <mergeCell ref="L15:M15"/>
    <mergeCell ref="B16:C17"/>
    <mergeCell ref="D16:F17"/>
    <mergeCell ref="H16:J16"/>
    <mergeCell ref="L16:M16"/>
    <mergeCell ref="N16:Q17"/>
    <mergeCell ref="S16:T17"/>
    <mergeCell ref="W16:W17"/>
    <mergeCell ref="H17:J17"/>
    <mergeCell ref="L17:M17"/>
    <mergeCell ref="B18:C19"/>
    <mergeCell ref="D18:F19"/>
    <mergeCell ref="H18:J18"/>
    <mergeCell ref="L18:M18"/>
    <mergeCell ref="N18:Q19"/>
    <mergeCell ref="S18:T19"/>
    <mergeCell ref="W18:W19"/>
    <mergeCell ref="H19:J19"/>
    <mergeCell ref="L19:M19"/>
    <mergeCell ref="B20:C21"/>
    <mergeCell ref="D20:F21"/>
    <mergeCell ref="H20:J20"/>
    <mergeCell ref="L20:M20"/>
    <mergeCell ref="N20:Q21"/>
    <mergeCell ref="S20:T21"/>
    <mergeCell ref="W20:W21"/>
    <mergeCell ref="H21:J21"/>
    <mergeCell ref="L21:M21"/>
    <mergeCell ref="B22:C23"/>
    <mergeCell ref="D22:F23"/>
    <mergeCell ref="H22:J22"/>
    <mergeCell ref="L22:M22"/>
    <mergeCell ref="N22:Q23"/>
    <mergeCell ref="S22:T23"/>
    <mergeCell ref="W22:W23"/>
    <mergeCell ref="H23:J23"/>
    <mergeCell ref="L23:M23"/>
    <mergeCell ref="B24:C25"/>
    <mergeCell ref="D24:F25"/>
    <mergeCell ref="H24:J24"/>
    <mergeCell ref="L24:M24"/>
    <mergeCell ref="N24:Q25"/>
    <mergeCell ref="S24:T25"/>
    <mergeCell ref="W24:W25"/>
    <mergeCell ref="H25:J25"/>
    <mergeCell ref="L25:M25"/>
    <mergeCell ref="B26:C27"/>
    <mergeCell ref="D26:F27"/>
    <mergeCell ref="H26:J26"/>
    <mergeCell ref="L26:M26"/>
    <mergeCell ref="N26:Q27"/>
    <mergeCell ref="S26:T27"/>
    <mergeCell ref="W26:W27"/>
    <mergeCell ref="H27:J27"/>
    <mergeCell ref="L27:M27"/>
    <mergeCell ref="B28:C29"/>
    <mergeCell ref="D28:F29"/>
    <mergeCell ref="H28:J28"/>
    <mergeCell ref="L28:M28"/>
    <mergeCell ref="N28:Q29"/>
    <mergeCell ref="S28:T29"/>
    <mergeCell ref="W28:W29"/>
    <mergeCell ref="H29:J29"/>
    <mergeCell ref="L29:M29"/>
    <mergeCell ref="B30:C31"/>
    <mergeCell ref="D30:F31"/>
    <mergeCell ref="H30:J30"/>
    <mergeCell ref="L30:M30"/>
    <mergeCell ref="N30:Q31"/>
    <mergeCell ref="S30:T31"/>
    <mergeCell ref="W30:W31"/>
    <mergeCell ref="H31:J31"/>
    <mergeCell ref="L31:M31"/>
    <mergeCell ref="B32:C33"/>
    <mergeCell ref="D32:F33"/>
    <mergeCell ref="H32:J32"/>
    <mergeCell ref="L32:M32"/>
    <mergeCell ref="N32:Q33"/>
    <mergeCell ref="S32:T33"/>
    <mergeCell ref="W32:W33"/>
    <mergeCell ref="H33:J33"/>
    <mergeCell ref="L33:M33"/>
    <mergeCell ref="B34:C35"/>
    <mergeCell ref="D34:F35"/>
    <mergeCell ref="H34:J34"/>
    <mergeCell ref="L34:M34"/>
    <mergeCell ref="N34:Q35"/>
    <mergeCell ref="S34:T35"/>
    <mergeCell ref="W34:W35"/>
    <mergeCell ref="H35:J35"/>
    <mergeCell ref="L35:M35"/>
    <mergeCell ref="B36:C37"/>
    <mergeCell ref="D36:F37"/>
    <mergeCell ref="H36:J36"/>
    <mergeCell ref="L36:M36"/>
    <mergeCell ref="N36:Q37"/>
    <mergeCell ref="S36:T37"/>
    <mergeCell ref="W36:W37"/>
    <mergeCell ref="H37:J37"/>
    <mergeCell ref="L37:M37"/>
    <mergeCell ref="B38:C39"/>
    <mergeCell ref="D38:F39"/>
    <mergeCell ref="H38:J38"/>
    <mergeCell ref="L38:M38"/>
    <mergeCell ref="N38:Q39"/>
    <mergeCell ref="S38:T39"/>
    <mergeCell ref="W38:W39"/>
    <mergeCell ref="H39:J39"/>
    <mergeCell ref="L39:M39"/>
    <mergeCell ref="B40:C41"/>
    <mergeCell ref="D40:F41"/>
    <mergeCell ref="H40:J40"/>
    <mergeCell ref="L40:M40"/>
    <mergeCell ref="N40:Q41"/>
    <mergeCell ref="S40:T41"/>
    <mergeCell ref="W40:W41"/>
    <mergeCell ref="H41:J41"/>
    <mergeCell ref="L41:M41"/>
    <mergeCell ref="B42:C43"/>
    <mergeCell ref="D42:F43"/>
    <mergeCell ref="H42:J42"/>
    <mergeCell ref="L42:M42"/>
    <mergeCell ref="N42:Q43"/>
    <mergeCell ref="S42:T43"/>
    <mergeCell ref="W42:W43"/>
    <mergeCell ref="H43:J43"/>
    <mergeCell ref="L43:M43"/>
    <mergeCell ref="B44:C45"/>
    <mergeCell ref="D44:F45"/>
    <mergeCell ref="H44:J44"/>
    <mergeCell ref="L44:M44"/>
    <mergeCell ref="N44:Q45"/>
    <mergeCell ref="S44:T45"/>
    <mergeCell ref="W44:W45"/>
    <mergeCell ref="H45:J45"/>
    <mergeCell ref="L45:M45"/>
    <mergeCell ref="B46:C47"/>
    <mergeCell ref="D46:F47"/>
    <mergeCell ref="H46:J46"/>
    <mergeCell ref="L46:M46"/>
    <mergeCell ref="N46:Q47"/>
    <mergeCell ref="S46:T47"/>
    <mergeCell ref="W46:W47"/>
    <mergeCell ref="H47:J47"/>
    <mergeCell ref="L47:M47"/>
    <mergeCell ref="B48:C49"/>
    <mergeCell ref="D48:F49"/>
    <mergeCell ref="H48:J48"/>
    <mergeCell ref="L48:M48"/>
    <mergeCell ref="N48:Q49"/>
    <mergeCell ref="S48:T49"/>
    <mergeCell ref="W48:W49"/>
    <mergeCell ref="H49:J49"/>
    <mergeCell ref="L49:M49"/>
    <mergeCell ref="B50:C51"/>
    <mergeCell ref="D50:F51"/>
    <mergeCell ref="H50:J50"/>
    <mergeCell ref="L50:M50"/>
    <mergeCell ref="N50:Q51"/>
    <mergeCell ref="S50:T51"/>
    <mergeCell ref="W50:W51"/>
    <mergeCell ref="H51:J51"/>
    <mergeCell ref="L51:M51"/>
    <mergeCell ref="B52:C53"/>
    <mergeCell ref="D52:F53"/>
    <mergeCell ref="H52:J52"/>
    <mergeCell ref="L52:M52"/>
    <mergeCell ref="N52:Q53"/>
    <mergeCell ref="S52:T53"/>
    <mergeCell ref="W52:W53"/>
    <mergeCell ref="H53:J53"/>
    <mergeCell ref="L53:M53"/>
    <mergeCell ref="B54:C55"/>
    <mergeCell ref="D54:F55"/>
    <mergeCell ref="H54:J54"/>
    <mergeCell ref="L54:M54"/>
    <mergeCell ref="N54:Q55"/>
    <mergeCell ref="S54:T55"/>
    <mergeCell ref="W54:W55"/>
    <mergeCell ref="H55:J55"/>
    <mergeCell ref="L55:M55"/>
    <mergeCell ref="B56:C57"/>
    <mergeCell ref="D56:F57"/>
    <mergeCell ref="H56:J56"/>
    <mergeCell ref="L56:M56"/>
    <mergeCell ref="N56:Q57"/>
    <mergeCell ref="S56:T57"/>
    <mergeCell ref="W56:W57"/>
    <mergeCell ref="H57:J57"/>
    <mergeCell ref="L57:M57"/>
    <mergeCell ref="B58:C59"/>
    <mergeCell ref="D58:F59"/>
    <mergeCell ref="H58:J58"/>
    <mergeCell ref="L58:M58"/>
    <mergeCell ref="N58:Q59"/>
    <mergeCell ref="S58:T59"/>
    <mergeCell ref="W58:W59"/>
    <mergeCell ref="H59:J59"/>
    <mergeCell ref="L59:M59"/>
    <mergeCell ref="B60:M60"/>
    <mergeCell ref="N60:Q60"/>
    <mergeCell ref="S60:T60"/>
  </mergeCells>
  <dataValidations count="1">
    <dataValidation allowBlank="true" errorStyle="stop" operator="between" showDropDown="false" showErrorMessage="true" showInputMessage="true" sqref="G10:G59 K10:K59" type="list">
      <formula1>"□,☑"</formula1>
      <formula2>0</formula2>
    </dataValidation>
  </dataValidations>
  <printOptions headings="false" gridLines="false" gridLinesSet="true" horizontalCentered="false" verticalCentered="false"/>
  <pageMargins left="0.511805555555555" right="0.196527777777778" top="0.39375" bottom="0.236111111111111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Z6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0" activeCellId="0" sqref="B10"/>
    </sheetView>
  </sheetViews>
  <sheetFormatPr defaultColWidth="9.00390625" defaultRowHeight="13" zeroHeight="false" outlineLevelRow="0" outlineLevelCol="0"/>
  <cols>
    <col collapsed="false" customWidth="true" hidden="false" outlineLevel="0" max="1" min="1" style="1" width="2.64"/>
    <col collapsed="false" customWidth="true" hidden="false" outlineLevel="0" max="2" min="2" style="1" width="7.09"/>
    <col collapsed="false" customWidth="true" hidden="false" outlineLevel="0" max="3" min="3" style="1" width="9.08"/>
    <col collapsed="false" customWidth="true" hidden="false" outlineLevel="0" max="4" min="4" style="1" width="5.37"/>
    <col collapsed="false" customWidth="true" hidden="false" outlineLevel="0" max="5" min="5" style="1" width="7.45"/>
    <col collapsed="false" customWidth="true" hidden="false" outlineLevel="0" max="6" min="6" style="1" width="5.73"/>
    <col collapsed="false" customWidth="true" hidden="false" outlineLevel="0" max="7" min="7" style="2" width="3"/>
    <col collapsed="false" customWidth="true" hidden="false" outlineLevel="0" max="8" min="8" style="1" width="2.91"/>
    <col collapsed="false" customWidth="true" hidden="false" outlineLevel="0" max="9" min="9" style="1" width="3.37"/>
    <col collapsed="false" customWidth="true" hidden="false" outlineLevel="0" max="10" min="10" style="1" width="1.73"/>
    <col collapsed="false" customWidth="true" hidden="false" outlineLevel="0" max="11" min="11" style="2" width="3"/>
    <col collapsed="false" customWidth="true" hidden="false" outlineLevel="0" max="12" min="12" style="1" width="7.91"/>
    <col collapsed="false" customWidth="true" hidden="false" outlineLevel="0" max="14" min="13" style="1" width="3"/>
    <col collapsed="false" customWidth="true" hidden="false" outlineLevel="0" max="15" min="15" style="1" width="5.64"/>
    <col collapsed="false" customWidth="true" hidden="false" outlineLevel="0" max="16" min="16" style="1" width="2.64"/>
    <col collapsed="false" customWidth="true" hidden="false" outlineLevel="0" max="17" min="17" style="1" width="2.45"/>
    <col collapsed="false" customWidth="true" hidden="false" outlineLevel="0" max="18" min="18" style="1" width="2.26"/>
    <col collapsed="false" customWidth="true" hidden="false" outlineLevel="0" max="19" min="19" style="1" width="3"/>
    <col collapsed="false" customWidth="true" hidden="false" outlineLevel="0" max="20" min="20" style="1" width="10.73"/>
    <col collapsed="false" customWidth="true" hidden="false" outlineLevel="0" max="21" min="21" style="1" width="2.26"/>
    <col collapsed="false" customWidth="true" hidden="false" outlineLevel="0" max="22" min="22" style="1" width="3.91"/>
    <col collapsed="false" customWidth="true" hidden="false" outlineLevel="0" max="23" min="23" style="1" width="13.91"/>
    <col collapsed="false" customWidth="false" hidden="false" outlineLevel="0" max="1024" min="24" style="1" width="9"/>
  </cols>
  <sheetData>
    <row r="1" customFormat="false" ht="18" hidden="false" customHeight="true" outlineLevel="0" collapsed="false">
      <c r="A1" s="8"/>
      <c r="B1" s="8"/>
      <c r="C1" s="8"/>
      <c r="D1" s="8"/>
      <c r="E1" s="8"/>
      <c r="F1" s="8"/>
      <c r="G1" s="12"/>
      <c r="H1" s="8"/>
      <c r="I1" s="8"/>
      <c r="J1" s="8"/>
      <c r="K1" s="12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customFormat="false" ht="24" hidden="false" customHeight="true" outlineLevel="0" collapsed="false">
      <c r="A2" s="104" t="s">
        <v>0</v>
      </c>
      <c r="B2" s="104"/>
      <c r="C2" s="105" t="str">
        <f aca="false">IF(医療費控除の明細書!D3="","",医療費控除の明細書!D3)</f>
        <v/>
      </c>
      <c r="D2" s="105"/>
      <c r="E2" s="106" t="s">
        <v>55</v>
      </c>
      <c r="F2" s="106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</row>
    <row r="3" customFormat="false" ht="15" hidden="false" customHeight="true" outlineLevel="0" collapsed="false">
      <c r="A3" s="107" t="s">
        <v>2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</row>
    <row r="4" customFormat="false" ht="27" hidden="false" customHeight="true" outlineLevel="0" collapsed="false">
      <c r="A4" s="8"/>
      <c r="B4" s="108"/>
      <c r="C4" s="109"/>
      <c r="D4" s="109"/>
      <c r="E4" s="109"/>
      <c r="F4" s="109"/>
      <c r="G4" s="109"/>
      <c r="H4" s="109"/>
      <c r="I4" s="109"/>
      <c r="J4" s="11"/>
      <c r="K4" s="12"/>
      <c r="L4" s="13" t="s">
        <v>4</v>
      </c>
      <c r="M4" s="14"/>
      <c r="N4" s="110" t="str">
        <f aca="false">IF(医療費控除の明細書!M5="","",医療費控除の明細書!M5)</f>
        <v/>
      </c>
      <c r="O4" s="110"/>
      <c r="P4" s="110"/>
      <c r="Q4" s="110"/>
      <c r="R4" s="110"/>
      <c r="S4" s="110"/>
      <c r="T4" s="110"/>
      <c r="U4" s="110"/>
      <c r="V4" s="8"/>
    </row>
    <row r="5" customFormat="false" ht="26.25" hidden="false" customHeight="true" outlineLevel="0" collapsed="false">
      <c r="A5" s="16"/>
      <c r="B5" s="16"/>
      <c r="C5" s="16"/>
      <c r="D5" s="16"/>
      <c r="E5" s="8"/>
      <c r="F5" s="8"/>
      <c r="G5" s="12"/>
      <c r="H5" s="8"/>
      <c r="I5" s="8"/>
      <c r="J5" s="8"/>
      <c r="K5" s="12"/>
      <c r="L5" s="8"/>
      <c r="M5" s="8"/>
      <c r="N5" s="8"/>
      <c r="O5" s="8"/>
      <c r="P5" s="8"/>
      <c r="Q5" s="8"/>
      <c r="R5" s="8"/>
      <c r="S5" s="8"/>
      <c r="T5" s="8"/>
      <c r="U5" s="8"/>
      <c r="V5" s="8"/>
    </row>
    <row r="6" customFormat="false" ht="14.25" hidden="false" customHeight="true" outlineLevel="0" collapsed="false">
      <c r="A6" s="16"/>
      <c r="B6" s="111" t="s">
        <v>56</v>
      </c>
      <c r="C6" s="16"/>
      <c r="D6" s="16"/>
      <c r="E6" s="8"/>
      <c r="F6" s="8"/>
      <c r="G6" s="12"/>
      <c r="H6" s="8"/>
      <c r="I6" s="8"/>
      <c r="J6" s="8"/>
      <c r="K6" s="12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customFormat="false" ht="16.5" hidden="false" customHeight="true" outlineLevel="0" collapsed="false">
      <c r="A7" s="16"/>
      <c r="B7" s="16"/>
      <c r="C7" s="16"/>
      <c r="D7" s="16"/>
      <c r="E7" s="8"/>
      <c r="F7" s="8"/>
      <c r="G7" s="12"/>
      <c r="H7" s="8"/>
      <c r="I7" s="8"/>
      <c r="J7" s="8"/>
      <c r="K7" s="12"/>
      <c r="L7" s="8"/>
      <c r="M7" s="8"/>
      <c r="N7" s="8"/>
      <c r="O7" s="8"/>
      <c r="P7" s="8"/>
      <c r="Q7" s="8"/>
      <c r="R7" s="8"/>
      <c r="S7" s="8"/>
      <c r="T7" s="8"/>
      <c r="U7" s="8"/>
      <c r="V7" s="8"/>
    </row>
    <row r="8" customFormat="false" ht="19.5" hidden="false" customHeight="true" outlineLevel="0" collapsed="false">
      <c r="A8" s="16"/>
      <c r="B8" s="33" t="s">
        <v>57</v>
      </c>
      <c r="C8" s="33"/>
      <c r="D8" s="33"/>
      <c r="E8" s="33"/>
      <c r="F8" s="34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36"/>
      <c r="U8" s="36"/>
      <c r="V8" s="113" t="s">
        <v>17</v>
      </c>
    </row>
    <row r="9" customFormat="false" ht="30" hidden="false" customHeight="true" outlineLevel="0" collapsed="false">
      <c r="A9" s="8"/>
      <c r="B9" s="37" t="s">
        <v>20</v>
      </c>
      <c r="C9" s="37"/>
      <c r="D9" s="37" t="s">
        <v>21</v>
      </c>
      <c r="E9" s="37"/>
      <c r="F9" s="37"/>
      <c r="G9" s="37" t="s">
        <v>22</v>
      </c>
      <c r="H9" s="37"/>
      <c r="I9" s="37"/>
      <c r="J9" s="37"/>
      <c r="K9" s="37"/>
      <c r="L9" s="37"/>
      <c r="M9" s="37"/>
      <c r="N9" s="38" t="s">
        <v>23</v>
      </c>
      <c r="O9" s="39" t="s">
        <v>24</v>
      </c>
      <c r="P9" s="39"/>
      <c r="Q9" s="39"/>
      <c r="R9" s="39"/>
      <c r="S9" s="38" t="s">
        <v>25</v>
      </c>
      <c r="T9" s="40" t="s">
        <v>26</v>
      </c>
      <c r="U9" s="40"/>
      <c r="V9" s="113"/>
      <c r="W9" s="23" t="s">
        <v>12</v>
      </c>
      <c r="X9" s="41"/>
    </row>
    <row r="10" customFormat="false" ht="12" hidden="false" customHeight="true" outlineLevel="0" collapsed="false">
      <c r="A10" s="42"/>
      <c r="B10" s="43"/>
      <c r="C10" s="43"/>
      <c r="D10" s="43"/>
      <c r="E10" s="43"/>
      <c r="F10" s="43"/>
      <c r="G10" s="45" t="s">
        <v>27</v>
      </c>
      <c r="H10" s="46" t="s">
        <v>28</v>
      </c>
      <c r="I10" s="46"/>
      <c r="J10" s="46"/>
      <c r="K10" s="47" t="s">
        <v>27</v>
      </c>
      <c r="L10" s="48" t="s">
        <v>32</v>
      </c>
      <c r="M10" s="48"/>
      <c r="N10" s="25"/>
      <c r="O10" s="25"/>
      <c r="P10" s="25"/>
      <c r="Q10" s="25"/>
      <c r="R10" s="26" t="s">
        <v>14</v>
      </c>
      <c r="S10" s="49" t="n">
        <f aca="false">IF((N10-W10)&gt;=0,W10,N10)</f>
        <v>0</v>
      </c>
      <c r="T10" s="49"/>
      <c r="U10" s="50" t="s">
        <v>14</v>
      </c>
      <c r="V10" s="113"/>
      <c r="W10" s="51"/>
    </row>
    <row r="11" customFormat="false" ht="12" hidden="false" customHeight="true" outlineLevel="0" collapsed="false">
      <c r="A11" s="42"/>
      <c r="B11" s="43"/>
      <c r="C11" s="43"/>
      <c r="D11" s="43"/>
      <c r="E11" s="43"/>
      <c r="F11" s="43"/>
      <c r="G11" s="52" t="s">
        <v>27</v>
      </c>
      <c r="H11" s="53" t="s">
        <v>30</v>
      </c>
      <c r="I11" s="53"/>
      <c r="J11" s="53"/>
      <c r="K11" s="54" t="s">
        <v>27</v>
      </c>
      <c r="L11" s="55" t="s">
        <v>31</v>
      </c>
      <c r="M11" s="55"/>
      <c r="N11" s="25"/>
      <c r="O11" s="25"/>
      <c r="P11" s="25"/>
      <c r="Q11" s="25"/>
      <c r="R11" s="26"/>
      <c r="S11" s="49"/>
      <c r="T11" s="49"/>
      <c r="U11" s="50"/>
      <c r="V11" s="113"/>
      <c r="W11" s="51"/>
      <c r="Z11" s="56"/>
    </row>
    <row r="12" customFormat="false" ht="12" hidden="false" customHeight="true" outlineLevel="0" collapsed="false">
      <c r="A12" s="8"/>
      <c r="B12" s="43"/>
      <c r="C12" s="43"/>
      <c r="D12" s="43"/>
      <c r="E12" s="43"/>
      <c r="F12" s="43"/>
      <c r="G12" s="57" t="s">
        <v>27</v>
      </c>
      <c r="H12" s="46" t="s">
        <v>28</v>
      </c>
      <c r="I12" s="46"/>
      <c r="J12" s="46"/>
      <c r="K12" s="58" t="s">
        <v>27</v>
      </c>
      <c r="L12" s="48" t="s">
        <v>32</v>
      </c>
      <c r="M12" s="48"/>
      <c r="N12" s="25"/>
      <c r="O12" s="25"/>
      <c r="P12" s="25"/>
      <c r="Q12" s="25"/>
      <c r="R12" s="59"/>
      <c r="S12" s="49" t="n">
        <f aca="false">IF((N12-W12)&gt;=0,W12,N12)</f>
        <v>0</v>
      </c>
      <c r="T12" s="49"/>
      <c r="U12" s="60"/>
      <c r="V12" s="113"/>
      <c r="W12" s="51"/>
    </row>
    <row r="13" customFormat="false" ht="12" hidden="false" customHeight="true" outlineLevel="0" collapsed="false">
      <c r="A13" s="8"/>
      <c r="B13" s="43"/>
      <c r="C13" s="43"/>
      <c r="D13" s="43"/>
      <c r="E13" s="43"/>
      <c r="F13" s="43"/>
      <c r="G13" s="52" t="s">
        <v>27</v>
      </c>
      <c r="H13" s="53" t="s">
        <v>30</v>
      </c>
      <c r="I13" s="53"/>
      <c r="J13" s="53"/>
      <c r="K13" s="54" t="s">
        <v>27</v>
      </c>
      <c r="L13" s="55" t="s">
        <v>31</v>
      </c>
      <c r="M13" s="55"/>
      <c r="N13" s="25"/>
      <c r="O13" s="25"/>
      <c r="P13" s="25"/>
      <c r="Q13" s="25"/>
      <c r="R13" s="61"/>
      <c r="S13" s="49"/>
      <c r="T13" s="49"/>
      <c r="U13" s="62"/>
      <c r="V13" s="113"/>
      <c r="W13" s="51"/>
    </row>
    <row r="14" customFormat="false" ht="12" hidden="false" customHeight="true" outlineLevel="0" collapsed="false">
      <c r="A14" s="8"/>
      <c r="B14" s="43"/>
      <c r="C14" s="43"/>
      <c r="D14" s="43"/>
      <c r="E14" s="43"/>
      <c r="F14" s="43"/>
      <c r="G14" s="57" t="s">
        <v>27</v>
      </c>
      <c r="H14" s="46" t="s">
        <v>28</v>
      </c>
      <c r="I14" s="46"/>
      <c r="J14" s="46"/>
      <c r="K14" s="58" t="s">
        <v>27</v>
      </c>
      <c r="L14" s="48" t="s">
        <v>32</v>
      </c>
      <c r="M14" s="48"/>
      <c r="N14" s="25"/>
      <c r="O14" s="25"/>
      <c r="P14" s="25"/>
      <c r="Q14" s="25"/>
      <c r="R14" s="59"/>
      <c r="S14" s="49" t="n">
        <f aca="false">IF((N14-W14)&gt;=0,W14,N14)</f>
        <v>0</v>
      </c>
      <c r="T14" s="49"/>
      <c r="U14" s="60"/>
      <c r="V14" s="113"/>
      <c r="W14" s="51"/>
    </row>
    <row r="15" customFormat="false" ht="12" hidden="false" customHeight="true" outlineLevel="0" collapsed="false">
      <c r="A15" s="8"/>
      <c r="B15" s="43"/>
      <c r="C15" s="43"/>
      <c r="D15" s="43"/>
      <c r="E15" s="43"/>
      <c r="F15" s="43"/>
      <c r="G15" s="52" t="s">
        <v>27</v>
      </c>
      <c r="H15" s="53" t="s">
        <v>30</v>
      </c>
      <c r="I15" s="53"/>
      <c r="J15" s="53"/>
      <c r="K15" s="54" t="s">
        <v>27</v>
      </c>
      <c r="L15" s="55" t="s">
        <v>31</v>
      </c>
      <c r="M15" s="55"/>
      <c r="N15" s="25"/>
      <c r="O15" s="25"/>
      <c r="P15" s="25"/>
      <c r="Q15" s="25"/>
      <c r="R15" s="61"/>
      <c r="S15" s="49"/>
      <c r="T15" s="49"/>
      <c r="U15" s="62"/>
      <c r="V15" s="113"/>
      <c r="W15" s="51"/>
    </row>
    <row r="16" customFormat="false" ht="12" hidden="false" customHeight="true" outlineLevel="0" collapsed="false">
      <c r="A16" s="8"/>
      <c r="B16" s="43"/>
      <c r="C16" s="43"/>
      <c r="D16" s="43"/>
      <c r="E16" s="43"/>
      <c r="F16" s="43"/>
      <c r="G16" s="57" t="s">
        <v>27</v>
      </c>
      <c r="H16" s="46" t="s">
        <v>28</v>
      </c>
      <c r="I16" s="46"/>
      <c r="J16" s="46"/>
      <c r="K16" s="58" t="s">
        <v>27</v>
      </c>
      <c r="L16" s="48" t="s">
        <v>32</v>
      </c>
      <c r="M16" s="48"/>
      <c r="N16" s="25"/>
      <c r="O16" s="25"/>
      <c r="P16" s="25"/>
      <c r="Q16" s="25"/>
      <c r="R16" s="59"/>
      <c r="S16" s="49" t="n">
        <f aca="false">IF((N16-W16)&gt;=0,W16,N16)</f>
        <v>0</v>
      </c>
      <c r="T16" s="49"/>
      <c r="U16" s="60"/>
      <c r="V16" s="113"/>
      <c r="W16" s="51"/>
    </row>
    <row r="17" customFormat="false" ht="12" hidden="false" customHeight="true" outlineLevel="0" collapsed="false">
      <c r="A17" s="8"/>
      <c r="B17" s="43"/>
      <c r="C17" s="43"/>
      <c r="D17" s="43"/>
      <c r="E17" s="43"/>
      <c r="F17" s="43"/>
      <c r="G17" s="52" t="s">
        <v>27</v>
      </c>
      <c r="H17" s="53" t="s">
        <v>30</v>
      </c>
      <c r="I17" s="53"/>
      <c r="J17" s="53"/>
      <c r="K17" s="54" t="s">
        <v>27</v>
      </c>
      <c r="L17" s="55" t="s">
        <v>31</v>
      </c>
      <c r="M17" s="55"/>
      <c r="N17" s="25"/>
      <c r="O17" s="25"/>
      <c r="P17" s="25"/>
      <c r="Q17" s="25"/>
      <c r="R17" s="61"/>
      <c r="S17" s="49"/>
      <c r="T17" s="49"/>
      <c r="U17" s="62"/>
      <c r="V17" s="113"/>
      <c r="W17" s="51"/>
    </row>
    <row r="18" customFormat="false" ht="12" hidden="false" customHeight="true" outlineLevel="0" collapsed="false">
      <c r="A18" s="8"/>
      <c r="B18" s="43"/>
      <c r="C18" s="43"/>
      <c r="D18" s="43"/>
      <c r="E18" s="43"/>
      <c r="F18" s="43"/>
      <c r="G18" s="57" t="s">
        <v>27</v>
      </c>
      <c r="H18" s="46" t="s">
        <v>28</v>
      </c>
      <c r="I18" s="46"/>
      <c r="J18" s="46"/>
      <c r="K18" s="58" t="s">
        <v>27</v>
      </c>
      <c r="L18" s="48" t="s">
        <v>32</v>
      </c>
      <c r="M18" s="48"/>
      <c r="N18" s="25"/>
      <c r="O18" s="25"/>
      <c r="P18" s="25"/>
      <c r="Q18" s="25"/>
      <c r="R18" s="59"/>
      <c r="S18" s="49" t="n">
        <f aca="false">IF((N18-W18)&gt;=0,W18,N18)</f>
        <v>0</v>
      </c>
      <c r="T18" s="49"/>
      <c r="U18" s="60"/>
      <c r="V18" s="113"/>
      <c r="W18" s="51"/>
    </row>
    <row r="19" customFormat="false" ht="12" hidden="false" customHeight="true" outlineLevel="0" collapsed="false">
      <c r="A19" s="8"/>
      <c r="B19" s="43"/>
      <c r="C19" s="43"/>
      <c r="D19" s="43"/>
      <c r="E19" s="43"/>
      <c r="F19" s="43"/>
      <c r="G19" s="52" t="s">
        <v>27</v>
      </c>
      <c r="H19" s="53" t="s">
        <v>30</v>
      </c>
      <c r="I19" s="53"/>
      <c r="J19" s="53"/>
      <c r="K19" s="54" t="s">
        <v>27</v>
      </c>
      <c r="L19" s="55" t="s">
        <v>31</v>
      </c>
      <c r="M19" s="55"/>
      <c r="N19" s="25"/>
      <c r="O19" s="25"/>
      <c r="P19" s="25"/>
      <c r="Q19" s="25"/>
      <c r="R19" s="61"/>
      <c r="S19" s="49"/>
      <c r="T19" s="49"/>
      <c r="U19" s="62"/>
      <c r="V19" s="113"/>
      <c r="W19" s="51"/>
    </row>
    <row r="20" customFormat="false" ht="12" hidden="false" customHeight="true" outlineLevel="0" collapsed="false">
      <c r="A20" s="8"/>
      <c r="B20" s="43"/>
      <c r="C20" s="43"/>
      <c r="D20" s="43"/>
      <c r="E20" s="43"/>
      <c r="F20" s="43"/>
      <c r="G20" s="57" t="s">
        <v>27</v>
      </c>
      <c r="H20" s="46" t="s">
        <v>28</v>
      </c>
      <c r="I20" s="46"/>
      <c r="J20" s="46"/>
      <c r="K20" s="58" t="s">
        <v>27</v>
      </c>
      <c r="L20" s="48" t="s">
        <v>32</v>
      </c>
      <c r="M20" s="48"/>
      <c r="N20" s="25"/>
      <c r="O20" s="25"/>
      <c r="P20" s="25"/>
      <c r="Q20" s="25"/>
      <c r="R20" s="59"/>
      <c r="S20" s="49" t="n">
        <f aca="false">IF((N20-W20)&gt;=0,W20,N20)</f>
        <v>0</v>
      </c>
      <c r="T20" s="49"/>
      <c r="U20" s="60"/>
      <c r="V20" s="113"/>
      <c r="W20" s="51"/>
    </row>
    <row r="21" customFormat="false" ht="12" hidden="false" customHeight="true" outlineLevel="0" collapsed="false">
      <c r="A21" s="8"/>
      <c r="B21" s="43"/>
      <c r="C21" s="43"/>
      <c r="D21" s="43"/>
      <c r="E21" s="43"/>
      <c r="F21" s="43"/>
      <c r="G21" s="52" t="s">
        <v>27</v>
      </c>
      <c r="H21" s="53" t="s">
        <v>30</v>
      </c>
      <c r="I21" s="53"/>
      <c r="J21" s="53"/>
      <c r="K21" s="54" t="s">
        <v>27</v>
      </c>
      <c r="L21" s="55" t="s">
        <v>31</v>
      </c>
      <c r="M21" s="55"/>
      <c r="N21" s="25"/>
      <c r="O21" s="25"/>
      <c r="P21" s="25"/>
      <c r="Q21" s="25"/>
      <c r="R21" s="61"/>
      <c r="S21" s="49"/>
      <c r="T21" s="49"/>
      <c r="U21" s="62"/>
      <c r="V21" s="113"/>
      <c r="W21" s="51"/>
    </row>
    <row r="22" customFormat="false" ht="12" hidden="false" customHeight="true" outlineLevel="0" collapsed="false">
      <c r="A22" s="8"/>
      <c r="B22" s="43"/>
      <c r="C22" s="43"/>
      <c r="D22" s="43"/>
      <c r="E22" s="43"/>
      <c r="F22" s="43"/>
      <c r="G22" s="57" t="s">
        <v>27</v>
      </c>
      <c r="H22" s="46" t="s">
        <v>28</v>
      </c>
      <c r="I22" s="46"/>
      <c r="J22" s="46"/>
      <c r="K22" s="58" t="s">
        <v>27</v>
      </c>
      <c r="L22" s="48" t="s">
        <v>32</v>
      </c>
      <c r="M22" s="48"/>
      <c r="N22" s="25"/>
      <c r="O22" s="25"/>
      <c r="P22" s="25"/>
      <c r="Q22" s="25"/>
      <c r="R22" s="59"/>
      <c r="S22" s="49" t="n">
        <f aca="false">IF((N22-W22)&gt;=0,W22,N22)</f>
        <v>0</v>
      </c>
      <c r="T22" s="49"/>
      <c r="U22" s="60"/>
      <c r="V22" s="113"/>
      <c r="W22" s="51"/>
    </row>
    <row r="23" customFormat="false" ht="12" hidden="false" customHeight="true" outlineLevel="0" collapsed="false">
      <c r="A23" s="8"/>
      <c r="B23" s="43"/>
      <c r="C23" s="43"/>
      <c r="D23" s="43"/>
      <c r="E23" s="43"/>
      <c r="F23" s="43"/>
      <c r="G23" s="52" t="s">
        <v>27</v>
      </c>
      <c r="H23" s="53" t="s">
        <v>30</v>
      </c>
      <c r="I23" s="53"/>
      <c r="J23" s="53"/>
      <c r="K23" s="54" t="s">
        <v>27</v>
      </c>
      <c r="L23" s="55" t="s">
        <v>31</v>
      </c>
      <c r="M23" s="55"/>
      <c r="N23" s="25"/>
      <c r="O23" s="25"/>
      <c r="P23" s="25"/>
      <c r="Q23" s="25"/>
      <c r="R23" s="61"/>
      <c r="S23" s="49"/>
      <c r="T23" s="49"/>
      <c r="U23" s="62"/>
      <c r="V23" s="113"/>
      <c r="W23" s="51"/>
    </row>
    <row r="24" customFormat="false" ht="12" hidden="false" customHeight="true" outlineLevel="0" collapsed="false">
      <c r="A24" s="8"/>
      <c r="B24" s="43"/>
      <c r="C24" s="43"/>
      <c r="D24" s="43"/>
      <c r="E24" s="43"/>
      <c r="F24" s="43"/>
      <c r="G24" s="57" t="s">
        <v>27</v>
      </c>
      <c r="H24" s="46" t="s">
        <v>28</v>
      </c>
      <c r="I24" s="46"/>
      <c r="J24" s="46"/>
      <c r="K24" s="58" t="s">
        <v>27</v>
      </c>
      <c r="L24" s="48" t="s">
        <v>32</v>
      </c>
      <c r="M24" s="48"/>
      <c r="N24" s="25"/>
      <c r="O24" s="25"/>
      <c r="P24" s="25"/>
      <c r="Q24" s="25"/>
      <c r="R24" s="59"/>
      <c r="S24" s="49" t="n">
        <f aca="false">IF((N24-W24)&gt;=0,W24,N24)</f>
        <v>0</v>
      </c>
      <c r="T24" s="49"/>
      <c r="U24" s="60"/>
      <c r="V24" s="113"/>
      <c r="W24" s="51"/>
    </row>
    <row r="25" customFormat="false" ht="12" hidden="false" customHeight="true" outlineLevel="0" collapsed="false">
      <c r="A25" s="8"/>
      <c r="B25" s="43"/>
      <c r="C25" s="43"/>
      <c r="D25" s="43"/>
      <c r="E25" s="43"/>
      <c r="F25" s="43"/>
      <c r="G25" s="52" t="s">
        <v>27</v>
      </c>
      <c r="H25" s="53" t="s">
        <v>30</v>
      </c>
      <c r="I25" s="53"/>
      <c r="J25" s="53"/>
      <c r="K25" s="54" t="s">
        <v>27</v>
      </c>
      <c r="L25" s="55" t="s">
        <v>31</v>
      </c>
      <c r="M25" s="55"/>
      <c r="N25" s="25"/>
      <c r="O25" s="25"/>
      <c r="P25" s="25"/>
      <c r="Q25" s="25"/>
      <c r="R25" s="61"/>
      <c r="S25" s="49"/>
      <c r="T25" s="49"/>
      <c r="U25" s="62"/>
      <c r="V25" s="113"/>
      <c r="W25" s="51"/>
    </row>
    <row r="26" customFormat="false" ht="12" hidden="false" customHeight="true" outlineLevel="0" collapsed="false">
      <c r="A26" s="42"/>
      <c r="B26" s="43"/>
      <c r="C26" s="43"/>
      <c r="D26" s="43"/>
      <c r="E26" s="43"/>
      <c r="F26" s="43"/>
      <c r="G26" s="57" t="s">
        <v>27</v>
      </c>
      <c r="H26" s="46" t="s">
        <v>28</v>
      </c>
      <c r="I26" s="46"/>
      <c r="J26" s="46"/>
      <c r="K26" s="58" t="s">
        <v>27</v>
      </c>
      <c r="L26" s="48" t="s">
        <v>32</v>
      </c>
      <c r="M26" s="48"/>
      <c r="N26" s="25"/>
      <c r="O26" s="25"/>
      <c r="P26" s="25"/>
      <c r="Q26" s="25"/>
      <c r="R26" s="59"/>
      <c r="S26" s="49" t="n">
        <f aca="false">IF((N26-W26)&gt;=0,W26,N26)</f>
        <v>0</v>
      </c>
      <c r="T26" s="49"/>
      <c r="U26" s="60"/>
      <c r="V26" s="113"/>
      <c r="W26" s="51"/>
    </row>
    <row r="27" customFormat="false" ht="12" hidden="false" customHeight="true" outlineLevel="0" collapsed="false">
      <c r="A27" s="42"/>
      <c r="B27" s="43"/>
      <c r="C27" s="43"/>
      <c r="D27" s="43"/>
      <c r="E27" s="43"/>
      <c r="F27" s="43"/>
      <c r="G27" s="52" t="s">
        <v>27</v>
      </c>
      <c r="H27" s="53" t="s">
        <v>30</v>
      </c>
      <c r="I27" s="53"/>
      <c r="J27" s="53"/>
      <c r="K27" s="54" t="s">
        <v>27</v>
      </c>
      <c r="L27" s="55" t="s">
        <v>31</v>
      </c>
      <c r="M27" s="55"/>
      <c r="N27" s="25"/>
      <c r="O27" s="25"/>
      <c r="P27" s="25"/>
      <c r="Q27" s="25"/>
      <c r="R27" s="61"/>
      <c r="S27" s="49"/>
      <c r="T27" s="49"/>
      <c r="U27" s="62"/>
      <c r="V27" s="113"/>
      <c r="W27" s="51"/>
    </row>
    <row r="28" customFormat="false" ht="12" hidden="false" customHeight="true" outlineLevel="0" collapsed="false">
      <c r="A28" s="8"/>
      <c r="B28" s="43"/>
      <c r="C28" s="43"/>
      <c r="D28" s="43"/>
      <c r="E28" s="43"/>
      <c r="F28" s="43"/>
      <c r="G28" s="57" t="s">
        <v>27</v>
      </c>
      <c r="H28" s="46" t="s">
        <v>28</v>
      </c>
      <c r="I28" s="46"/>
      <c r="J28" s="46"/>
      <c r="K28" s="58" t="s">
        <v>27</v>
      </c>
      <c r="L28" s="48" t="s">
        <v>32</v>
      </c>
      <c r="M28" s="48"/>
      <c r="N28" s="25"/>
      <c r="O28" s="25"/>
      <c r="P28" s="25"/>
      <c r="Q28" s="25"/>
      <c r="R28" s="59"/>
      <c r="S28" s="49" t="n">
        <f aca="false">IF((N28-W28)&gt;=0,W28,N28)</f>
        <v>0</v>
      </c>
      <c r="T28" s="49"/>
      <c r="U28" s="60"/>
      <c r="V28" s="113"/>
      <c r="W28" s="51"/>
    </row>
    <row r="29" customFormat="false" ht="12" hidden="false" customHeight="true" outlineLevel="0" collapsed="false">
      <c r="A29" s="8"/>
      <c r="B29" s="43"/>
      <c r="C29" s="43"/>
      <c r="D29" s="43"/>
      <c r="E29" s="43"/>
      <c r="F29" s="43"/>
      <c r="G29" s="52" t="s">
        <v>27</v>
      </c>
      <c r="H29" s="53" t="s">
        <v>30</v>
      </c>
      <c r="I29" s="53"/>
      <c r="J29" s="53"/>
      <c r="K29" s="54" t="s">
        <v>27</v>
      </c>
      <c r="L29" s="55" t="s">
        <v>31</v>
      </c>
      <c r="M29" s="55"/>
      <c r="N29" s="25"/>
      <c r="O29" s="25"/>
      <c r="P29" s="25"/>
      <c r="Q29" s="25"/>
      <c r="R29" s="61"/>
      <c r="S29" s="49"/>
      <c r="T29" s="49"/>
      <c r="U29" s="62"/>
      <c r="V29" s="113"/>
      <c r="W29" s="51"/>
    </row>
    <row r="30" customFormat="false" ht="12" hidden="false" customHeight="true" outlineLevel="0" collapsed="false">
      <c r="A30" s="8"/>
      <c r="B30" s="43"/>
      <c r="C30" s="43"/>
      <c r="D30" s="43"/>
      <c r="E30" s="43"/>
      <c r="F30" s="43"/>
      <c r="G30" s="57" t="s">
        <v>27</v>
      </c>
      <c r="H30" s="46" t="s">
        <v>28</v>
      </c>
      <c r="I30" s="46"/>
      <c r="J30" s="46"/>
      <c r="K30" s="58" t="s">
        <v>27</v>
      </c>
      <c r="L30" s="48" t="s">
        <v>32</v>
      </c>
      <c r="M30" s="48"/>
      <c r="N30" s="25"/>
      <c r="O30" s="25"/>
      <c r="P30" s="25"/>
      <c r="Q30" s="25"/>
      <c r="R30" s="59"/>
      <c r="S30" s="49" t="n">
        <f aca="false">IF((N30-W30)&gt;=0,W30,N30)</f>
        <v>0</v>
      </c>
      <c r="T30" s="49"/>
      <c r="U30" s="60"/>
      <c r="V30" s="113"/>
      <c r="W30" s="51"/>
    </row>
    <row r="31" customFormat="false" ht="12" hidden="false" customHeight="true" outlineLevel="0" collapsed="false">
      <c r="A31" s="8"/>
      <c r="B31" s="43"/>
      <c r="C31" s="43"/>
      <c r="D31" s="43"/>
      <c r="E31" s="43"/>
      <c r="F31" s="43"/>
      <c r="G31" s="52" t="s">
        <v>27</v>
      </c>
      <c r="H31" s="53" t="s">
        <v>30</v>
      </c>
      <c r="I31" s="53"/>
      <c r="J31" s="53"/>
      <c r="K31" s="54" t="s">
        <v>27</v>
      </c>
      <c r="L31" s="55" t="s">
        <v>31</v>
      </c>
      <c r="M31" s="55"/>
      <c r="N31" s="25"/>
      <c r="O31" s="25"/>
      <c r="P31" s="25"/>
      <c r="Q31" s="25"/>
      <c r="R31" s="61"/>
      <c r="S31" s="49"/>
      <c r="T31" s="49"/>
      <c r="U31" s="62"/>
      <c r="V31" s="113"/>
      <c r="W31" s="51"/>
    </row>
    <row r="32" customFormat="false" ht="12" hidden="false" customHeight="true" outlineLevel="0" collapsed="false">
      <c r="A32" s="8"/>
      <c r="B32" s="43"/>
      <c r="C32" s="43"/>
      <c r="D32" s="43"/>
      <c r="E32" s="43"/>
      <c r="F32" s="43"/>
      <c r="G32" s="57" t="s">
        <v>27</v>
      </c>
      <c r="H32" s="46" t="s">
        <v>28</v>
      </c>
      <c r="I32" s="46"/>
      <c r="J32" s="46"/>
      <c r="K32" s="58" t="s">
        <v>27</v>
      </c>
      <c r="L32" s="48" t="s">
        <v>32</v>
      </c>
      <c r="M32" s="48"/>
      <c r="N32" s="25"/>
      <c r="O32" s="25"/>
      <c r="P32" s="25"/>
      <c r="Q32" s="25"/>
      <c r="R32" s="59"/>
      <c r="S32" s="49" t="n">
        <f aca="false">IF((N32-W32)&gt;=0,W32,N32)</f>
        <v>0</v>
      </c>
      <c r="T32" s="49"/>
      <c r="U32" s="60"/>
      <c r="V32" s="113"/>
      <c r="W32" s="51"/>
    </row>
    <row r="33" customFormat="false" ht="12" hidden="false" customHeight="true" outlineLevel="0" collapsed="false">
      <c r="A33" s="8"/>
      <c r="B33" s="43"/>
      <c r="C33" s="43"/>
      <c r="D33" s="43"/>
      <c r="E33" s="43"/>
      <c r="F33" s="43"/>
      <c r="G33" s="52" t="s">
        <v>27</v>
      </c>
      <c r="H33" s="53" t="s">
        <v>30</v>
      </c>
      <c r="I33" s="53"/>
      <c r="J33" s="53"/>
      <c r="K33" s="54" t="s">
        <v>27</v>
      </c>
      <c r="L33" s="55" t="s">
        <v>31</v>
      </c>
      <c r="M33" s="55"/>
      <c r="N33" s="25"/>
      <c r="O33" s="25"/>
      <c r="P33" s="25"/>
      <c r="Q33" s="25"/>
      <c r="R33" s="61"/>
      <c r="S33" s="49"/>
      <c r="T33" s="49"/>
      <c r="U33" s="62"/>
      <c r="V33" s="113"/>
      <c r="W33" s="51"/>
    </row>
    <row r="34" customFormat="false" ht="12" hidden="false" customHeight="true" outlineLevel="0" collapsed="false">
      <c r="A34" s="8"/>
      <c r="B34" s="43"/>
      <c r="C34" s="43"/>
      <c r="D34" s="43"/>
      <c r="E34" s="43"/>
      <c r="F34" s="43"/>
      <c r="G34" s="57" t="s">
        <v>27</v>
      </c>
      <c r="H34" s="46" t="s">
        <v>28</v>
      </c>
      <c r="I34" s="46"/>
      <c r="J34" s="46"/>
      <c r="K34" s="58" t="s">
        <v>27</v>
      </c>
      <c r="L34" s="48" t="s">
        <v>32</v>
      </c>
      <c r="M34" s="48"/>
      <c r="N34" s="25"/>
      <c r="O34" s="25"/>
      <c r="P34" s="25"/>
      <c r="Q34" s="25"/>
      <c r="R34" s="59"/>
      <c r="S34" s="49" t="n">
        <f aca="false">IF((N34-W34)&gt;=0,W34,N34)</f>
        <v>0</v>
      </c>
      <c r="T34" s="49"/>
      <c r="U34" s="60"/>
      <c r="V34" s="113"/>
      <c r="W34" s="51"/>
    </row>
    <row r="35" customFormat="false" ht="12" hidden="false" customHeight="true" outlineLevel="0" collapsed="false">
      <c r="A35" s="8"/>
      <c r="B35" s="43"/>
      <c r="C35" s="43"/>
      <c r="D35" s="43"/>
      <c r="E35" s="43"/>
      <c r="F35" s="43"/>
      <c r="G35" s="52" t="s">
        <v>27</v>
      </c>
      <c r="H35" s="53" t="s">
        <v>30</v>
      </c>
      <c r="I35" s="53"/>
      <c r="J35" s="53"/>
      <c r="K35" s="54" t="s">
        <v>27</v>
      </c>
      <c r="L35" s="55" t="s">
        <v>31</v>
      </c>
      <c r="M35" s="55"/>
      <c r="N35" s="25"/>
      <c r="O35" s="25"/>
      <c r="P35" s="25"/>
      <c r="Q35" s="25"/>
      <c r="R35" s="61"/>
      <c r="S35" s="49"/>
      <c r="T35" s="49"/>
      <c r="U35" s="62"/>
      <c r="V35" s="113"/>
      <c r="W35" s="51"/>
    </row>
    <row r="36" customFormat="false" ht="12" hidden="false" customHeight="true" outlineLevel="0" collapsed="false">
      <c r="A36" s="8"/>
      <c r="B36" s="43"/>
      <c r="C36" s="43"/>
      <c r="D36" s="43"/>
      <c r="E36" s="43"/>
      <c r="F36" s="43"/>
      <c r="G36" s="57" t="s">
        <v>27</v>
      </c>
      <c r="H36" s="46" t="s">
        <v>28</v>
      </c>
      <c r="I36" s="46"/>
      <c r="J36" s="46"/>
      <c r="K36" s="58" t="s">
        <v>27</v>
      </c>
      <c r="L36" s="48" t="s">
        <v>32</v>
      </c>
      <c r="M36" s="48"/>
      <c r="N36" s="25"/>
      <c r="O36" s="25"/>
      <c r="P36" s="25"/>
      <c r="Q36" s="25"/>
      <c r="R36" s="59"/>
      <c r="S36" s="49" t="n">
        <f aca="false">IF((N36-W36)&gt;=0,W36,N36)</f>
        <v>0</v>
      </c>
      <c r="T36" s="49"/>
      <c r="U36" s="60"/>
      <c r="V36" s="113"/>
      <c r="W36" s="51"/>
    </row>
    <row r="37" customFormat="false" ht="12" hidden="false" customHeight="true" outlineLevel="0" collapsed="false">
      <c r="A37" s="8"/>
      <c r="B37" s="43"/>
      <c r="C37" s="43"/>
      <c r="D37" s="43"/>
      <c r="E37" s="43"/>
      <c r="F37" s="43"/>
      <c r="G37" s="52" t="s">
        <v>27</v>
      </c>
      <c r="H37" s="53" t="s">
        <v>30</v>
      </c>
      <c r="I37" s="53"/>
      <c r="J37" s="53"/>
      <c r="K37" s="54" t="s">
        <v>27</v>
      </c>
      <c r="L37" s="55" t="s">
        <v>31</v>
      </c>
      <c r="M37" s="55"/>
      <c r="N37" s="25"/>
      <c r="O37" s="25"/>
      <c r="P37" s="25"/>
      <c r="Q37" s="25"/>
      <c r="R37" s="61"/>
      <c r="S37" s="49"/>
      <c r="T37" s="49"/>
      <c r="U37" s="62"/>
      <c r="V37" s="113"/>
      <c r="W37" s="51"/>
    </row>
    <row r="38" customFormat="false" ht="12" hidden="false" customHeight="true" outlineLevel="0" collapsed="false">
      <c r="A38" s="8"/>
      <c r="B38" s="43"/>
      <c r="C38" s="43"/>
      <c r="D38" s="43"/>
      <c r="E38" s="43"/>
      <c r="F38" s="43"/>
      <c r="G38" s="57" t="s">
        <v>27</v>
      </c>
      <c r="H38" s="46" t="s">
        <v>28</v>
      </c>
      <c r="I38" s="46"/>
      <c r="J38" s="46"/>
      <c r="K38" s="58" t="s">
        <v>27</v>
      </c>
      <c r="L38" s="48" t="s">
        <v>32</v>
      </c>
      <c r="M38" s="48"/>
      <c r="N38" s="25"/>
      <c r="O38" s="25"/>
      <c r="P38" s="25"/>
      <c r="Q38" s="25"/>
      <c r="R38" s="59"/>
      <c r="S38" s="49" t="n">
        <f aca="false">IF((N38-W38)&gt;=0,W38,N38)</f>
        <v>0</v>
      </c>
      <c r="T38" s="49"/>
      <c r="U38" s="60"/>
      <c r="V38" s="113"/>
      <c r="W38" s="51"/>
    </row>
    <row r="39" customFormat="false" ht="12" hidden="false" customHeight="true" outlineLevel="0" collapsed="false">
      <c r="A39" s="8"/>
      <c r="B39" s="43"/>
      <c r="C39" s="43"/>
      <c r="D39" s="43"/>
      <c r="E39" s="43"/>
      <c r="F39" s="43"/>
      <c r="G39" s="52" t="s">
        <v>27</v>
      </c>
      <c r="H39" s="53" t="s">
        <v>30</v>
      </c>
      <c r="I39" s="53"/>
      <c r="J39" s="53"/>
      <c r="K39" s="54" t="s">
        <v>27</v>
      </c>
      <c r="L39" s="55" t="s">
        <v>31</v>
      </c>
      <c r="M39" s="55"/>
      <c r="N39" s="25"/>
      <c r="O39" s="25"/>
      <c r="P39" s="25"/>
      <c r="Q39" s="25"/>
      <c r="R39" s="61"/>
      <c r="S39" s="49"/>
      <c r="T39" s="49"/>
      <c r="U39" s="62"/>
      <c r="V39" s="113"/>
      <c r="W39" s="51"/>
    </row>
    <row r="40" customFormat="false" ht="12" hidden="false" customHeight="true" outlineLevel="0" collapsed="false">
      <c r="A40" s="8"/>
      <c r="B40" s="43"/>
      <c r="C40" s="43"/>
      <c r="D40" s="43"/>
      <c r="E40" s="43"/>
      <c r="F40" s="43"/>
      <c r="G40" s="57" t="s">
        <v>27</v>
      </c>
      <c r="H40" s="46" t="s">
        <v>28</v>
      </c>
      <c r="I40" s="46"/>
      <c r="J40" s="46"/>
      <c r="K40" s="58" t="s">
        <v>27</v>
      </c>
      <c r="L40" s="48" t="s">
        <v>32</v>
      </c>
      <c r="M40" s="48"/>
      <c r="N40" s="25"/>
      <c r="O40" s="25"/>
      <c r="P40" s="25"/>
      <c r="Q40" s="25"/>
      <c r="R40" s="59"/>
      <c r="S40" s="49" t="n">
        <f aca="false">IF((N40-W40)&gt;=0,W40,N40)</f>
        <v>0</v>
      </c>
      <c r="T40" s="49"/>
      <c r="U40" s="60"/>
      <c r="V40" s="113"/>
      <c r="W40" s="51"/>
    </row>
    <row r="41" customFormat="false" ht="12" hidden="false" customHeight="true" outlineLevel="0" collapsed="false">
      <c r="A41" s="8"/>
      <c r="B41" s="43"/>
      <c r="C41" s="43"/>
      <c r="D41" s="43"/>
      <c r="E41" s="43"/>
      <c r="F41" s="43"/>
      <c r="G41" s="52" t="s">
        <v>27</v>
      </c>
      <c r="H41" s="53" t="s">
        <v>30</v>
      </c>
      <c r="I41" s="53"/>
      <c r="J41" s="53"/>
      <c r="K41" s="54" t="s">
        <v>27</v>
      </c>
      <c r="L41" s="55" t="s">
        <v>31</v>
      </c>
      <c r="M41" s="55"/>
      <c r="N41" s="25"/>
      <c r="O41" s="25"/>
      <c r="P41" s="25"/>
      <c r="Q41" s="25"/>
      <c r="R41" s="61"/>
      <c r="S41" s="49"/>
      <c r="T41" s="49"/>
      <c r="U41" s="62"/>
      <c r="V41" s="113"/>
      <c r="W41" s="51"/>
    </row>
    <row r="42" customFormat="false" ht="12" hidden="false" customHeight="true" outlineLevel="0" collapsed="false">
      <c r="A42" s="8"/>
      <c r="B42" s="43"/>
      <c r="C42" s="43"/>
      <c r="D42" s="43"/>
      <c r="E42" s="43"/>
      <c r="F42" s="43"/>
      <c r="G42" s="57" t="s">
        <v>27</v>
      </c>
      <c r="H42" s="46" t="s">
        <v>28</v>
      </c>
      <c r="I42" s="46"/>
      <c r="J42" s="46"/>
      <c r="K42" s="58" t="s">
        <v>27</v>
      </c>
      <c r="L42" s="48" t="s">
        <v>32</v>
      </c>
      <c r="M42" s="48"/>
      <c r="N42" s="25"/>
      <c r="O42" s="25"/>
      <c r="P42" s="25"/>
      <c r="Q42" s="25"/>
      <c r="R42" s="59"/>
      <c r="S42" s="49" t="n">
        <f aca="false">IF((N42-W42)&gt;=0,W42,N42)</f>
        <v>0</v>
      </c>
      <c r="T42" s="49"/>
      <c r="U42" s="60"/>
      <c r="V42" s="113"/>
      <c r="W42" s="51"/>
    </row>
    <row r="43" customFormat="false" ht="12" hidden="false" customHeight="true" outlineLevel="0" collapsed="false">
      <c r="A43" s="8"/>
      <c r="B43" s="43"/>
      <c r="C43" s="43"/>
      <c r="D43" s="43"/>
      <c r="E43" s="43"/>
      <c r="F43" s="43"/>
      <c r="G43" s="52" t="s">
        <v>27</v>
      </c>
      <c r="H43" s="53" t="s">
        <v>30</v>
      </c>
      <c r="I43" s="53"/>
      <c r="J43" s="53"/>
      <c r="K43" s="54" t="s">
        <v>27</v>
      </c>
      <c r="L43" s="55" t="s">
        <v>31</v>
      </c>
      <c r="M43" s="55"/>
      <c r="N43" s="25"/>
      <c r="O43" s="25"/>
      <c r="P43" s="25"/>
      <c r="Q43" s="25"/>
      <c r="R43" s="61"/>
      <c r="S43" s="49"/>
      <c r="T43" s="49"/>
      <c r="U43" s="62"/>
      <c r="V43" s="113"/>
      <c r="W43" s="51"/>
    </row>
    <row r="44" customFormat="false" ht="12" hidden="false" customHeight="true" outlineLevel="0" collapsed="false">
      <c r="A44" s="8"/>
      <c r="B44" s="43"/>
      <c r="C44" s="43"/>
      <c r="D44" s="43"/>
      <c r="E44" s="43"/>
      <c r="F44" s="43"/>
      <c r="G44" s="57" t="s">
        <v>27</v>
      </c>
      <c r="H44" s="46" t="s">
        <v>28</v>
      </c>
      <c r="I44" s="46"/>
      <c r="J44" s="46"/>
      <c r="K44" s="58" t="s">
        <v>27</v>
      </c>
      <c r="L44" s="48" t="s">
        <v>32</v>
      </c>
      <c r="M44" s="48"/>
      <c r="N44" s="25"/>
      <c r="O44" s="25"/>
      <c r="P44" s="25"/>
      <c r="Q44" s="25"/>
      <c r="R44" s="59"/>
      <c r="S44" s="49" t="n">
        <f aca="false">IF((N44-W44)&gt;=0,W44,N44)</f>
        <v>0</v>
      </c>
      <c r="T44" s="49"/>
      <c r="U44" s="60"/>
      <c r="V44" s="113"/>
      <c r="W44" s="51"/>
    </row>
    <row r="45" customFormat="false" ht="12" hidden="false" customHeight="true" outlineLevel="0" collapsed="false">
      <c r="A45" s="8"/>
      <c r="B45" s="43"/>
      <c r="C45" s="43"/>
      <c r="D45" s="43"/>
      <c r="E45" s="43"/>
      <c r="F45" s="43"/>
      <c r="G45" s="52" t="s">
        <v>27</v>
      </c>
      <c r="H45" s="53" t="s">
        <v>30</v>
      </c>
      <c r="I45" s="53"/>
      <c r="J45" s="53"/>
      <c r="K45" s="54" t="s">
        <v>27</v>
      </c>
      <c r="L45" s="55" t="s">
        <v>31</v>
      </c>
      <c r="M45" s="55"/>
      <c r="N45" s="25"/>
      <c r="O45" s="25"/>
      <c r="P45" s="25"/>
      <c r="Q45" s="25"/>
      <c r="R45" s="61"/>
      <c r="S45" s="49"/>
      <c r="T45" s="49"/>
      <c r="U45" s="62"/>
      <c r="V45" s="113"/>
      <c r="W45" s="51"/>
    </row>
    <row r="46" customFormat="false" ht="12" hidden="false" customHeight="true" outlineLevel="0" collapsed="false">
      <c r="A46" s="8"/>
      <c r="B46" s="43"/>
      <c r="C46" s="43"/>
      <c r="D46" s="43"/>
      <c r="E46" s="43"/>
      <c r="F46" s="43"/>
      <c r="G46" s="57" t="s">
        <v>27</v>
      </c>
      <c r="H46" s="46" t="s">
        <v>28</v>
      </c>
      <c r="I46" s="46"/>
      <c r="J46" s="46"/>
      <c r="K46" s="58" t="s">
        <v>27</v>
      </c>
      <c r="L46" s="48" t="s">
        <v>32</v>
      </c>
      <c r="M46" s="48"/>
      <c r="N46" s="25"/>
      <c r="O46" s="25"/>
      <c r="P46" s="25"/>
      <c r="Q46" s="25"/>
      <c r="R46" s="59"/>
      <c r="S46" s="49" t="n">
        <f aca="false">IF((N46-W46)&gt;=0,W46,N46)</f>
        <v>0</v>
      </c>
      <c r="T46" s="49"/>
      <c r="U46" s="60"/>
      <c r="V46" s="113"/>
      <c r="W46" s="51"/>
    </row>
    <row r="47" customFormat="false" ht="12" hidden="false" customHeight="true" outlineLevel="0" collapsed="false">
      <c r="A47" s="8"/>
      <c r="B47" s="43"/>
      <c r="C47" s="43"/>
      <c r="D47" s="43"/>
      <c r="E47" s="43"/>
      <c r="F47" s="43"/>
      <c r="G47" s="52" t="s">
        <v>27</v>
      </c>
      <c r="H47" s="53" t="s">
        <v>30</v>
      </c>
      <c r="I47" s="53"/>
      <c r="J47" s="53"/>
      <c r="K47" s="54" t="s">
        <v>27</v>
      </c>
      <c r="L47" s="55" t="s">
        <v>31</v>
      </c>
      <c r="M47" s="55"/>
      <c r="N47" s="25"/>
      <c r="O47" s="25"/>
      <c r="P47" s="25"/>
      <c r="Q47" s="25"/>
      <c r="R47" s="61"/>
      <c r="S47" s="49"/>
      <c r="T47" s="49"/>
      <c r="U47" s="62"/>
      <c r="V47" s="113"/>
      <c r="W47" s="51"/>
    </row>
    <row r="48" customFormat="false" ht="12" hidden="false" customHeight="true" outlineLevel="0" collapsed="false">
      <c r="A48" s="8"/>
      <c r="B48" s="43"/>
      <c r="C48" s="43"/>
      <c r="D48" s="43"/>
      <c r="E48" s="43"/>
      <c r="F48" s="43"/>
      <c r="G48" s="57" t="s">
        <v>27</v>
      </c>
      <c r="H48" s="46" t="s">
        <v>28</v>
      </c>
      <c r="I48" s="46"/>
      <c r="J48" s="46"/>
      <c r="K48" s="58" t="s">
        <v>27</v>
      </c>
      <c r="L48" s="48" t="s">
        <v>32</v>
      </c>
      <c r="M48" s="48"/>
      <c r="N48" s="25"/>
      <c r="O48" s="25"/>
      <c r="P48" s="25"/>
      <c r="Q48" s="25"/>
      <c r="R48" s="59"/>
      <c r="S48" s="49" t="n">
        <f aca="false">IF((N48-W48)&gt;=0,W48,N48)</f>
        <v>0</v>
      </c>
      <c r="T48" s="49"/>
      <c r="U48" s="60"/>
      <c r="V48" s="113"/>
      <c r="W48" s="51"/>
    </row>
    <row r="49" customFormat="false" ht="12" hidden="false" customHeight="true" outlineLevel="0" collapsed="false">
      <c r="A49" s="8"/>
      <c r="B49" s="43"/>
      <c r="C49" s="43"/>
      <c r="D49" s="43"/>
      <c r="E49" s="43"/>
      <c r="F49" s="43"/>
      <c r="G49" s="52" t="s">
        <v>27</v>
      </c>
      <c r="H49" s="53" t="s">
        <v>30</v>
      </c>
      <c r="I49" s="53"/>
      <c r="J49" s="53"/>
      <c r="K49" s="54" t="s">
        <v>27</v>
      </c>
      <c r="L49" s="55" t="s">
        <v>31</v>
      </c>
      <c r="M49" s="55"/>
      <c r="N49" s="25"/>
      <c r="O49" s="25"/>
      <c r="P49" s="25"/>
      <c r="Q49" s="25"/>
      <c r="R49" s="61"/>
      <c r="S49" s="49"/>
      <c r="T49" s="49"/>
      <c r="U49" s="62"/>
      <c r="V49" s="113"/>
      <c r="W49" s="51"/>
    </row>
    <row r="50" customFormat="false" ht="12" hidden="false" customHeight="true" outlineLevel="0" collapsed="false">
      <c r="A50" s="8"/>
      <c r="B50" s="43"/>
      <c r="C50" s="43"/>
      <c r="D50" s="43"/>
      <c r="E50" s="43"/>
      <c r="F50" s="43"/>
      <c r="G50" s="57" t="s">
        <v>27</v>
      </c>
      <c r="H50" s="46" t="s">
        <v>28</v>
      </c>
      <c r="I50" s="46"/>
      <c r="J50" s="46"/>
      <c r="K50" s="58" t="s">
        <v>27</v>
      </c>
      <c r="L50" s="48" t="s">
        <v>32</v>
      </c>
      <c r="M50" s="48"/>
      <c r="N50" s="25"/>
      <c r="O50" s="25"/>
      <c r="P50" s="25"/>
      <c r="Q50" s="25"/>
      <c r="R50" s="59"/>
      <c r="S50" s="49" t="n">
        <f aca="false">IF((N50-W50)&gt;=0,W50,N50)</f>
        <v>0</v>
      </c>
      <c r="T50" s="49"/>
      <c r="U50" s="60"/>
      <c r="V50" s="113"/>
      <c r="W50" s="51"/>
    </row>
    <row r="51" customFormat="false" ht="12" hidden="false" customHeight="true" outlineLevel="0" collapsed="false">
      <c r="A51" s="8"/>
      <c r="B51" s="43"/>
      <c r="C51" s="43"/>
      <c r="D51" s="43"/>
      <c r="E51" s="43"/>
      <c r="F51" s="43"/>
      <c r="G51" s="52" t="s">
        <v>27</v>
      </c>
      <c r="H51" s="53" t="s">
        <v>30</v>
      </c>
      <c r="I51" s="53"/>
      <c r="J51" s="53"/>
      <c r="K51" s="54" t="s">
        <v>27</v>
      </c>
      <c r="L51" s="55" t="s">
        <v>31</v>
      </c>
      <c r="M51" s="55"/>
      <c r="N51" s="25"/>
      <c r="O51" s="25"/>
      <c r="P51" s="25"/>
      <c r="Q51" s="25"/>
      <c r="R51" s="61"/>
      <c r="S51" s="49"/>
      <c r="T51" s="49"/>
      <c r="U51" s="62"/>
      <c r="V51" s="113"/>
      <c r="W51" s="51"/>
    </row>
    <row r="52" customFormat="false" ht="12" hidden="false" customHeight="true" outlineLevel="0" collapsed="false">
      <c r="A52" s="8"/>
      <c r="B52" s="43"/>
      <c r="C52" s="43"/>
      <c r="D52" s="43"/>
      <c r="E52" s="43"/>
      <c r="F52" s="43"/>
      <c r="G52" s="57" t="s">
        <v>27</v>
      </c>
      <c r="H52" s="46" t="s">
        <v>28</v>
      </c>
      <c r="I52" s="46"/>
      <c r="J52" s="46"/>
      <c r="K52" s="58" t="s">
        <v>27</v>
      </c>
      <c r="L52" s="48" t="s">
        <v>32</v>
      </c>
      <c r="M52" s="48"/>
      <c r="N52" s="25"/>
      <c r="O52" s="25"/>
      <c r="P52" s="25"/>
      <c r="Q52" s="25"/>
      <c r="R52" s="59"/>
      <c r="S52" s="49" t="n">
        <f aca="false">IF((N52-W52)&gt;=0,W52,N52)</f>
        <v>0</v>
      </c>
      <c r="T52" s="49"/>
      <c r="U52" s="60"/>
      <c r="V52" s="113"/>
      <c r="W52" s="51"/>
    </row>
    <row r="53" customFormat="false" ht="12" hidden="false" customHeight="true" outlineLevel="0" collapsed="false">
      <c r="A53" s="8"/>
      <c r="B53" s="43"/>
      <c r="C53" s="43"/>
      <c r="D53" s="43"/>
      <c r="E53" s="43"/>
      <c r="F53" s="43"/>
      <c r="G53" s="52" t="s">
        <v>27</v>
      </c>
      <c r="H53" s="53" t="s">
        <v>30</v>
      </c>
      <c r="I53" s="53"/>
      <c r="J53" s="53"/>
      <c r="K53" s="54" t="s">
        <v>27</v>
      </c>
      <c r="L53" s="55" t="s">
        <v>31</v>
      </c>
      <c r="M53" s="55"/>
      <c r="N53" s="25"/>
      <c r="O53" s="25"/>
      <c r="P53" s="25"/>
      <c r="Q53" s="25"/>
      <c r="R53" s="61"/>
      <c r="S53" s="49"/>
      <c r="T53" s="49"/>
      <c r="U53" s="62"/>
      <c r="V53" s="113"/>
      <c r="W53" s="51"/>
    </row>
    <row r="54" customFormat="false" ht="12" hidden="false" customHeight="true" outlineLevel="0" collapsed="false">
      <c r="A54" s="42"/>
      <c r="B54" s="43"/>
      <c r="C54" s="43"/>
      <c r="D54" s="43"/>
      <c r="E54" s="43"/>
      <c r="F54" s="43"/>
      <c r="G54" s="57" t="s">
        <v>27</v>
      </c>
      <c r="H54" s="46" t="s">
        <v>28</v>
      </c>
      <c r="I54" s="46"/>
      <c r="J54" s="46"/>
      <c r="K54" s="58" t="s">
        <v>27</v>
      </c>
      <c r="L54" s="48" t="s">
        <v>32</v>
      </c>
      <c r="M54" s="48"/>
      <c r="N54" s="25"/>
      <c r="O54" s="25"/>
      <c r="P54" s="25"/>
      <c r="Q54" s="25"/>
      <c r="R54" s="59"/>
      <c r="S54" s="49" t="n">
        <f aca="false">IF((N54-W54)&gt;=0,W54,N54)</f>
        <v>0</v>
      </c>
      <c r="T54" s="49"/>
      <c r="U54" s="60"/>
      <c r="V54" s="113"/>
      <c r="W54" s="51"/>
    </row>
    <row r="55" customFormat="false" ht="12" hidden="false" customHeight="true" outlineLevel="0" collapsed="false">
      <c r="A55" s="42"/>
      <c r="B55" s="43"/>
      <c r="C55" s="43"/>
      <c r="D55" s="43"/>
      <c r="E55" s="43"/>
      <c r="F55" s="43"/>
      <c r="G55" s="52" t="s">
        <v>27</v>
      </c>
      <c r="H55" s="53" t="s">
        <v>30</v>
      </c>
      <c r="I55" s="53"/>
      <c r="J55" s="53"/>
      <c r="K55" s="54" t="s">
        <v>27</v>
      </c>
      <c r="L55" s="55" t="s">
        <v>31</v>
      </c>
      <c r="M55" s="55"/>
      <c r="N55" s="25"/>
      <c r="O55" s="25"/>
      <c r="P55" s="25"/>
      <c r="Q55" s="25"/>
      <c r="R55" s="61"/>
      <c r="S55" s="49"/>
      <c r="T55" s="49"/>
      <c r="U55" s="62"/>
      <c r="V55" s="113"/>
      <c r="W55" s="51"/>
    </row>
    <row r="56" customFormat="false" ht="12" hidden="false" customHeight="true" outlineLevel="0" collapsed="false">
      <c r="A56" s="8"/>
      <c r="B56" s="43"/>
      <c r="C56" s="43"/>
      <c r="D56" s="43"/>
      <c r="E56" s="43"/>
      <c r="F56" s="43"/>
      <c r="G56" s="57" t="s">
        <v>27</v>
      </c>
      <c r="H56" s="46" t="s">
        <v>28</v>
      </c>
      <c r="I56" s="46"/>
      <c r="J56" s="46"/>
      <c r="K56" s="58" t="s">
        <v>27</v>
      </c>
      <c r="L56" s="48" t="s">
        <v>32</v>
      </c>
      <c r="M56" s="48"/>
      <c r="N56" s="25"/>
      <c r="O56" s="25"/>
      <c r="P56" s="25"/>
      <c r="Q56" s="25"/>
      <c r="R56" s="59"/>
      <c r="S56" s="49" t="n">
        <f aca="false">IF((N56-W56)&gt;=0,W56,N56)</f>
        <v>0</v>
      </c>
      <c r="T56" s="49"/>
      <c r="U56" s="60"/>
      <c r="V56" s="113"/>
      <c r="W56" s="51"/>
    </row>
    <row r="57" customFormat="false" ht="12" hidden="false" customHeight="true" outlineLevel="0" collapsed="false">
      <c r="A57" s="8"/>
      <c r="B57" s="43"/>
      <c r="C57" s="43"/>
      <c r="D57" s="43"/>
      <c r="E57" s="43"/>
      <c r="F57" s="43"/>
      <c r="G57" s="52" t="s">
        <v>27</v>
      </c>
      <c r="H57" s="53" t="s">
        <v>30</v>
      </c>
      <c r="I57" s="53"/>
      <c r="J57" s="53"/>
      <c r="K57" s="54" t="s">
        <v>27</v>
      </c>
      <c r="L57" s="55" t="s">
        <v>31</v>
      </c>
      <c r="M57" s="55"/>
      <c r="N57" s="25"/>
      <c r="O57" s="25"/>
      <c r="P57" s="25"/>
      <c r="Q57" s="25"/>
      <c r="R57" s="61"/>
      <c r="S57" s="49"/>
      <c r="T57" s="49"/>
      <c r="U57" s="62"/>
      <c r="V57" s="113"/>
      <c r="W57" s="51"/>
    </row>
    <row r="58" customFormat="false" ht="12" hidden="false" customHeight="true" outlineLevel="0" collapsed="false">
      <c r="A58" s="8"/>
      <c r="B58" s="63"/>
      <c r="C58" s="63"/>
      <c r="D58" s="63"/>
      <c r="E58" s="63"/>
      <c r="F58" s="63"/>
      <c r="G58" s="57" t="s">
        <v>27</v>
      </c>
      <c r="H58" s="46" t="s">
        <v>28</v>
      </c>
      <c r="I58" s="46"/>
      <c r="J58" s="46"/>
      <c r="K58" s="58" t="s">
        <v>27</v>
      </c>
      <c r="L58" s="48" t="s">
        <v>32</v>
      </c>
      <c r="M58" s="48"/>
      <c r="N58" s="25"/>
      <c r="O58" s="25"/>
      <c r="P58" s="25"/>
      <c r="Q58" s="25"/>
      <c r="R58" s="59"/>
      <c r="S58" s="49" t="n">
        <f aca="false">IF((N58-W58)&gt;=0,W58,N58)</f>
        <v>0</v>
      </c>
      <c r="T58" s="49"/>
      <c r="U58" s="60"/>
      <c r="V58" s="113"/>
      <c r="W58" s="51"/>
    </row>
    <row r="59" customFormat="false" ht="12" hidden="false" customHeight="true" outlineLevel="0" collapsed="false">
      <c r="A59" s="8"/>
      <c r="B59" s="63"/>
      <c r="C59" s="63"/>
      <c r="D59" s="63"/>
      <c r="E59" s="63"/>
      <c r="F59" s="63"/>
      <c r="G59" s="45" t="s">
        <v>27</v>
      </c>
      <c r="H59" s="65" t="s">
        <v>30</v>
      </c>
      <c r="I59" s="65"/>
      <c r="J59" s="65"/>
      <c r="K59" s="47" t="s">
        <v>27</v>
      </c>
      <c r="L59" s="66" t="s">
        <v>31</v>
      </c>
      <c r="M59" s="66"/>
      <c r="N59" s="25"/>
      <c r="O59" s="25"/>
      <c r="P59" s="25"/>
      <c r="Q59" s="25"/>
      <c r="R59" s="67"/>
      <c r="S59" s="49"/>
      <c r="T59" s="49"/>
      <c r="U59" s="68"/>
      <c r="V59" s="113"/>
      <c r="W59" s="51"/>
    </row>
    <row r="60" customFormat="false" ht="26.5" hidden="false" customHeight="true" outlineLevel="0" collapsed="false">
      <c r="A60" s="8"/>
      <c r="B60" s="69" t="s">
        <v>58</v>
      </c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114" t="n">
        <f aca="false">SUM(N10:Q59)</f>
        <v>0</v>
      </c>
      <c r="O60" s="114"/>
      <c r="P60" s="114"/>
      <c r="Q60" s="114"/>
      <c r="R60" s="115"/>
      <c r="S60" s="116" t="n">
        <f aca="false">SUM(S10:T59)</f>
        <v>0</v>
      </c>
      <c r="T60" s="116"/>
      <c r="U60" s="115"/>
      <c r="V60" s="113"/>
    </row>
  </sheetData>
  <sheetProtection algorithmName="SHA-512" hashValue="abVZaKxbqnCstWIQLuqwPp0zpecLLCG5N6PRAf1tM+BDSNV/FOaG3fYI/GhPpAy7fOMS7rGVgZKawwuP9d/NoQ==" saltValue="7rh8976p47ocDyw/Bjb7Ww==" spinCount="100000" sheet="true" objects="true" scenarios="true" selectLockedCells="true"/>
  <mergeCells count="240">
    <mergeCell ref="C2:D2"/>
    <mergeCell ref="A3:V3"/>
    <mergeCell ref="C4:I4"/>
    <mergeCell ref="N4:U4"/>
    <mergeCell ref="V8:V60"/>
    <mergeCell ref="B9:C9"/>
    <mergeCell ref="D9:F9"/>
    <mergeCell ref="G9:M9"/>
    <mergeCell ref="O9:R9"/>
    <mergeCell ref="T9:U9"/>
    <mergeCell ref="B10:C11"/>
    <mergeCell ref="D10:F11"/>
    <mergeCell ref="H10:J10"/>
    <mergeCell ref="L10:M10"/>
    <mergeCell ref="N10:Q11"/>
    <mergeCell ref="R10:R11"/>
    <mergeCell ref="S10:T11"/>
    <mergeCell ref="U10:U11"/>
    <mergeCell ref="W10:W11"/>
    <mergeCell ref="H11:J11"/>
    <mergeCell ref="L11:M11"/>
    <mergeCell ref="B12:C13"/>
    <mergeCell ref="D12:F13"/>
    <mergeCell ref="H12:J12"/>
    <mergeCell ref="L12:M12"/>
    <mergeCell ref="N12:Q13"/>
    <mergeCell ref="S12:T13"/>
    <mergeCell ref="W12:W13"/>
    <mergeCell ref="H13:J13"/>
    <mergeCell ref="L13:M13"/>
    <mergeCell ref="B14:C15"/>
    <mergeCell ref="D14:F15"/>
    <mergeCell ref="H14:J14"/>
    <mergeCell ref="L14:M14"/>
    <mergeCell ref="N14:Q15"/>
    <mergeCell ref="S14:T15"/>
    <mergeCell ref="W14:W15"/>
    <mergeCell ref="H15:J15"/>
    <mergeCell ref="L15:M15"/>
    <mergeCell ref="B16:C17"/>
    <mergeCell ref="D16:F17"/>
    <mergeCell ref="H16:J16"/>
    <mergeCell ref="L16:M16"/>
    <mergeCell ref="N16:Q17"/>
    <mergeCell ref="S16:T17"/>
    <mergeCell ref="W16:W17"/>
    <mergeCell ref="H17:J17"/>
    <mergeCell ref="L17:M17"/>
    <mergeCell ref="B18:C19"/>
    <mergeCell ref="D18:F19"/>
    <mergeCell ref="H18:J18"/>
    <mergeCell ref="L18:M18"/>
    <mergeCell ref="N18:Q19"/>
    <mergeCell ref="S18:T19"/>
    <mergeCell ref="W18:W19"/>
    <mergeCell ref="H19:J19"/>
    <mergeCell ref="L19:M19"/>
    <mergeCell ref="B20:C21"/>
    <mergeCell ref="D20:F21"/>
    <mergeCell ref="H20:J20"/>
    <mergeCell ref="L20:M20"/>
    <mergeCell ref="N20:Q21"/>
    <mergeCell ref="S20:T21"/>
    <mergeCell ref="W20:W21"/>
    <mergeCell ref="H21:J21"/>
    <mergeCell ref="L21:M21"/>
    <mergeCell ref="B22:C23"/>
    <mergeCell ref="D22:F23"/>
    <mergeCell ref="H22:J22"/>
    <mergeCell ref="L22:M22"/>
    <mergeCell ref="N22:Q23"/>
    <mergeCell ref="S22:T23"/>
    <mergeCell ref="W22:W23"/>
    <mergeCell ref="H23:J23"/>
    <mergeCell ref="L23:M23"/>
    <mergeCell ref="B24:C25"/>
    <mergeCell ref="D24:F25"/>
    <mergeCell ref="H24:J24"/>
    <mergeCell ref="L24:M24"/>
    <mergeCell ref="N24:Q25"/>
    <mergeCell ref="S24:T25"/>
    <mergeCell ref="W24:W25"/>
    <mergeCell ref="H25:J25"/>
    <mergeCell ref="L25:M25"/>
    <mergeCell ref="B26:C27"/>
    <mergeCell ref="D26:F27"/>
    <mergeCell ref="H26:J26"/>
    <mergeCell ref="L26:M26"/>
    <mergeCell ref="N26:Q27"/>
    <mergeCell ref="S26:T27"/>
    <mergeCell ref="W26:W27"/>
    <mergeCell ref="H27:J27"/>
    <mergeCell ref="L27:M27"/>
    <mergeCell ref="B28:C29"/>
    <mergeCell ref="D28:F29"/>
    <mergeCell ref="H28:J28"/>
    <mergeCell ref="L28:M28"/>
    <mergeCell ref="N28:Q29"/>
    <mergeCell ref="S28:T29"/>
    <mergeCell ref="W28:W29"/>
    <mergeCell ref="H29:J29"/>
    <mergeCell ref="L29:M29"/>
    <mergeCell ref="B30:C31"/>
    <mergeCell ref="D30:F31"/>
    <mergeCell ref="H30:J30"/>
    <mergeCell ref="L30:M30"/>
    <mergeCell ref="N30:Q31"/>
    <mergeCell ref="S30:T31"/>
    <mergeCell ref="W30:W31"/>
    <mergeCell ref="H31:J31"/>
    <mergeCell ref="L31:M31"/>
    <mergeCell ref="B32:C33"/>
    <mergeCell ref="D32:F33"/>
    <mergeCell ref="H32:J32"/>
    <mergeCell ref="L32:M32"/>
    <mergeCell ref="N32:Q33"/>
    <mergeCell ref="S32:T33"/>
    <mergeCell ref="W32:W33"/>
    <mergeCell ref="H33:J33"/>
    <mergeCell ref="L33:M33"/>
    <mergeCell ref="B34:C35"/>
    <mergeCell ref="D34:F35"/>
    <mergeCell ref="H34:J34"/>
    <mergeCell ref="L34:M34"/>
    <mergeCell ref="N34:Q35"/>
    <mergeCell ref="S34:T35"/>
    <mergeCell ref="W34:W35"/>
    <mergeCell ref="H35:J35"/>
    <mergeCell ref="L35:M35"/>
    <mergeCell ref="B36:C37"/>
    <mergeCell ref="D36:F37"/>
    <mergeCell ref="H36:J36"/>
    <mergeCell ref="L36:M36"/>
    <mergeCell ref="N36:Q37"/>
    <mergeCell ref="S36:T37"/>
    <mergeCell ref="W36:W37"/>
    <mergeCell ref="H37:J37"/>
    <mergeCell ref="L37:M37"/>
    <mergeCell ref="B38:C39"/>
    <mergeCell ref="D38:F39"/>
    <mergeCell ref="H38:J38"/>
    <mergeCell ref="L38:M38"/>
    <mergeCell ref="N38:Q39"/>
    <mergeCell ref="S38:T39"/>
    <mergeCell ref="W38:W39"/>
    <mergeCell ref="H39:J39"/>
    <mergeCell ref="L39:M39"/>
    <mergeCell ref="B40:C41"/>
    <mergeCell ref="D40:F41"/>
    <mergeCell ref="H40:J40"/>
    <mergeCell ref="L40:M40"/>
    <mergeCell ref="N40:Q41"/>
    <mergeCell ref="S40:T41"/>
    <mergeCell ref="W40:W41"/>
    <mergeCell ref="H41:J41"/>
    <mergeCell ref="L41:M41"/>
    <mergeCell ref="B42:C43"/>
    <mergeCell ref="D42:F43"/>
    <mergeCell ref="H42:J42"/>
    <mergeCell ref="L42:M42"/>
    <mergeCell ref="N42:Q43"/>
    <mergeCell ref="S42:T43"/>
    <mergeCell ref="W42:W43"/>
    <mergeCell ref="H43:J43"/>
    <mergeCell ref="L43:M43"/>
    <mergeCell ref="B44:C45"/>
    <mergeCell ref="D44:F45"/>
    <mergeCell ref="H44:J44"/>
    <mergeCell ref="L44:M44"/>
    <mergeCell ref="N44:Q45"/>
    <mergeCell ref="S44:T45"/>
    <mergeCell ref="W44:W45"/>
    <mergeCell ref="H45:J45"/>
    <mergeCell ref="L45:M45"/>
    <mergeCell ref="B46:C47"/>
    <mergeCell ref="D46:F47"/>
    <mergeCell ref="H46:J46"/>
    <mergeCell ref="L46:M46"/>
    <mergeCell ref="N46:Q47"/>
    <mergeCell ref="S46:T47"/>
    <mergeCell ref="W46:W47"/>
    <mergeCell ref="H47:J47"/>
    <mergeCell ref="L47:M47"/>
    <mergeCell ref="B48:C49"/>
    <mergeCell ref="D48:F49"/>
    <mergeCell ref="H48:J48"/>
    <mergeCell ref="L48:M48"/>
    <mergeCell ref="N48:Q49"/>
    <mergeCell ref="S48:T49"/>
    <mergeCell ref="W48:W49"/>
    <mergeCell ref="H49:J49"/>
    <mergeCell ref="L49:M49"/>
    <mergeCell ref="B50:C51"/>
    <mergeCell ref="D50:F51"/>
    <mergeCell ref="H50:J50"/>
    <mergeCell ref="L50:M50"/>
    <mergeCell ref="N50:Q51"/>
    <mergeCell ref="S50:T51"/>
    <mergeCell ref="W50:W51"/>
    <mergeCell ref="H51:J51"/>
    <mergeCell ref="L51:M51"/>
    <mergeCell ref="B52:C53"/>
    <mergeCell ref="D52:F53"/>
    <mergeCell ref="H52:J52"/>
    <mergeCell ref="L52:M52"/>
    <mergeCell ref="N52:Q53"/>
    <mergeCell ref="S52:T53"/>
    <mergeCell ref="W52:W53"/>
    <mergeCell ref="H53:J53"/>
    <mergeCell ref="L53:M53"/>
    <mergeCell ref="B54:C55"/>
    <mergeCell ref="D54:F55"/>
    <mergeCell ref="H54:J54"/>
    <mergeCell ref="L54:M54"/>
    <mergeCell ref="N54:Q55"/>
    <mergeCell ref="S54:T55"/>
    <mergeCell ref="W54:W55"/>
    <mergeCell ref="H55:J55"/>
    <mergeCell ref="L55:M55"/>
    <mergeCell ref="B56:C57"/>
    <mergeCell ref="D56:F57"/>
    <mergeCell ref="H56:J56"/>
    <mergeCell ref="L56:M56"/>
    <mergeCell ref="N56:Q57"/>
    <mergeCell ref="S56:T57"/>
    <mergeCell ref="W56:W57"/>
    <mergeCell ref="H57:J57"/>
    <mergeCell ref="L57:M57"/>
    <mergeCell ref="B58:C59"/>
    <mergeCell ref="D58:F59"/>
    <mergeCell ref="H58:J58"/>
    <mergeCell ref="L58:M58"/>
    <mergeCell ref="N58:Q59"/>
    <mergeCell ref="S58:T59"/>
    <mergeCell ref="W58:W59"/>
    <mergeCell ref="H59:J59"/>
    <mergeCell ref="L59:M59"/>
    <mergeCell ref="B60:M60"/>
    <mergeCell ref="N60:Q60"/>
    <mergeCell ref="S60:T60"/>
  </mergeCells>
  <dataValidations count="1">
    <dataValidation allowBlank="true" errorStyle="stop" operator="between" showDropDown="false" showErrorMessage="true" showInputMessage="true" sqref="G10:G59 K10:K59" type="list">
      <formula1>"□,☑"</formula1>
      <formula2>0</formula2>
    </dataValidation>
  </dataValidations>
  <printOptions headings="false" gridLines="false" gridLinesSet="true" horizontalCentered="false" verticalCentered="false"/>
  <pageMargins left="0.511805555555555" right="0.196527777777778" top="0.39375" bottom="0.236111111111111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Z6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0" activeCellId="0" sqref="B10"/>
    </sheetView>
  </sheetViews>
  <sheetFormatPr defaultColWidth="9.00390625" defaultRowHeight="13" zeroHeight="false" outlineLevelRow="0" outlineLevelCol="0"/>
  <cols>
    <col collapsed="false" customWidth="true" hidden="false" outlineLevel="0" max="1" min="1" style="1" width="2.64"/>
    <col collapsed="false" customWidth="true" hidden="false" outlineLevel="0" max="2" min="2" style="1" width="7.09"/>
    <col collapsed="false" customWidth="true" hidden="false" outlineLevel="0" max="3" min="3" style="1" width="9.08"/>
    <col collapsed="false" customWidth="true" hidden="false" outlineLevel="0" max="4" min="4" style="1" width="5.37"/>
    <col collapsed="false" customWidth="true" hidden="false" outlineLevel="0" max="5" min="5" style="1" width="7.45"/>
    <col collapsed="false" customWidth="true" hidden="false" outlineLevel="0" max="6" min="6" style="1" width="5.73"/>
    <col collapsed="false" customWidth="true" hidden="false" outlineLevel="0" max="7" min="7" style="2" width="3"/>
    <col collapsed="false" customWidth="true" hidden="false" outlineLevel="0" max="8" min="8" style="1" width="2.91"/>
    <col collapsed="false" customWidth="true" hidden="false" outlineLevel="0" max="9" min="9" style="1" width="3.37"/>
    <col collapsed="false" customWidth="true" hidden="false" outlineLevel="0" max="10" min="10" style="1" width="1.73"/>
    <col collapsed="false" customWidth="true" hidden="false" outlineLevel="0" max="11" min="11" style="2" width="3"/>
    <col collapsed="false" customWidth="true" hidden="false" outlineLevel="0" max="12" min="12" style="1" width="7.91"/>
    <col collapsed="false" customWidth="true" hidden="false" outlineLevel="0" max="14" min="13" style="1" width="3"/>
    <col collapsed="false" customWidth="true" hidden="false" outlineLevel="0" max="15" min="15" style="1" width="5.64"/>
    <col collapsed="false" customWidth="true" hidden="false" outlineLevel="0" max="16" min="16" style="1" width="2.64"/>
    <col collapsed="false" customWidth="true" hidden="false" outlineLevel="0" max="17" min="17" style="1" width="2.45"/>
    <col collapsed="false" customWidth="true" hidden="false" outlineLevel="0" max="18" min="18" style="1" width="2.26"/>
    <col collapsed="false" customWidth="true" hidden="false" outlineLevel="0" max="19" min="19" style="1" width="3"/>
    <col collapsed="false" customWidth="true" hidden="false" outlineLevel="0" max="20" min="20" style="1" width="10.73"/>
    <col collapsed="false" customWidth="true" hidden="false" outlineLevel="0" max="21" min="21" style="1" width="2.26"/>
    <col collapsed="false" customWidth="true" hidden="false" outlineLevel="0" max="22" min="22" style="1" width="3.91"/>
    <col collapsed="false" customWidth="true" hidden="false" outlineLevel="0" max="23" min="23" style="1" width="13.91"/>
    <col collapsed="false" customWidth="false" hidden="false" outlineLevel="0" max="1024" min="24" style="1" width="9"/>
  </cols>
  <sheetData>
    <row r="1" customFormat="false" ht="18" hidden="false" customHeight="true" outlineLevel="0" collapsed="false">
      <c r="A1" s="8"/>
      <c r="B1" s="8"/>
      <c r="C1" s="8"/>
      <c r="D1" s="8"/>
      <c r="E1" s="8"/>
      <c r="F1" s="8"/>
      <c r="G1" s="12"/>
      <c r="H1" s="8"/>
      <c r="I1" s="8"/>
      <c r="J1" s="8"/>
      <c r="K1" s="12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customFormat="false" ht="24" hidden="false" customHeight="true" outlineLevel="0" collapsed="false">
      <c r="A2" s="104" t="s">
        <v>0</v>
      </c>
      <c r="B2" s="104"/>
      <c r="C2" s="105" t="str">
        <f aca="false">IF(医療費控除の明細書!D3="","",医療費控除の明細書!D3)</f>
        <v/>
      </c>
      <c r="D2" s="105"/>
      <c r="E2" s="106" t="s">
        <v>55</v>
      </c>
      <c r="F2" s="106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</row>
    <row r="3" customFormat="false" ht="15" hidden="false" customHeight="true" outlineLevel="0" collapsed="false">
      <c r="A3" s="107" t="s">
        <v>2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</row>
    <row r="4" customFormat="false" ht="27" hidden="false" customHeight="true" outlineLevel="0" collapsed="false">
      <c r="A4" s="8"/>
      <c r="B4" s="108"/>
      <c r="C4" s="109"/>
      <c r="D4" s="109"/>
      <c r="E4" s="109"/>
      <c r="F4" s="109"/>
      <c r="G4" s="109"/>
      <c r="H4" s="109"/>
      <c r="I4" s="109"/>
      <c r="J4" s="11"/>
      <c r="K4" s="12"/>
      <c r="L4" s="13" t="s">
        <v>4</v>
      </c>
      <c r="M4" s="14"/>
      <c r="N4" s="110" t="str">
        <f aca="false">IF(医療費控除の明細書!M5="","",医療費控除の明細書!M5)</f>
        <v/>
      </c>
      <c r="O4" s="110"/>
      <c r="P4" s="110"/>
      <c r="Q4" s="110"/>
      <c r="R4" s="110"/>
      <c r="S4" s="110"/>
      <c r="T4" s="110"/>
      <c r="U4" s="110"/>
      <c r="V4" s="8"/>
    </row>
    <row r="5" customFormat="false" ht="26.25" hidden="false" customHeight="true" outlineLevel="0" collapsed="false">
      <c r="A5" s="16"/>
      <c r="B5" s="16"/>
      <c r="C5" s="16"/>
      <c r="D5" s="16"/>
      <c r="E5" s="8"/>
      <c r="F5" s="8"/>
      <c r="G5" s="12"/>
      <c r="H5" s="8"/>
      <c r="I5" s="8"/>
      <c r="J5" s="8"/>
      <c r="K5" s="12"/>
      <c r="L5" s="8"/>
      <c r="M5" s="8"/>
      <c r="N5" s="8"/>
      <c r="O5" s="8"/>
      <c r="P5" s="8"/>
      <c r="Q5" s="8"/>
      <c r="R5" s="8"/>
      <c r="S5" s="8"/>
      <c r="T5" s="8"/>
      <c r="U5" s="8"/>
      <c r="V5" s="8"/>
    </row>
    <row r="6" customFormat="false" ht="14.25" hidden="false" customHeight="true" outlineLevel="0" collapsed="false">
      <c r="A6" s="16"/>
      <c r="B6" s="111" t="s">
        <v>56</v>
      </c>
      <c r="C6" s="16"/>
      <c r="D6" s="16"/>
      <c r="E6" s="8"/>
      <c r="F6" s="8"/>
      <c r="G6" s="12"/>
      <c r="H6" s="8"/>
      <c r="I6" s="8"/>
      <c r="J6" s="8"/>
      <c r="K6" s="12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customFormat="false" ht="16.5" hidden="false" customHeight="true" outlineLevel="0" collapsed="false">
      <c r="A7" s="16"/>
      <c r="B7" s="16"/>
      <c r="C7" s="16"/>
      <c r="D7" s="16"/>
      <c r="E7" s="8"/>
      <c r="F7" s="8"/>
      <c r="G7" s="12"/>
      <c r="H7" s="8"/>
      <c r="I7" s="8"/>
      <c r="J7" s="8"/>
      <c r="K7" s="12"/>
      <c r="L7" s="8"/>
      <c r="M7" s="8"/>
      <c r="N7" s="8"/>
      <c r="O7" s="8"/>
      <c r="P7" s="8"/>
      <c r="Q7" s="8"/>
      <c r="R7" s="8"/>
      <c r="S7" s="8"/>
      <c r="T7" s="8"/>
      <c r="U7" s="8"/>
      <c r="V7" s="8"/>
    </row>
    <row r="8" customFormat="false" ht="19.5" hidden="false" customHeight="true" outlineLevel="0" collapsed="false">
      <c r="A8" s="16"/>
      <c r="B8" s="33" t="s">
        <v>57</v>
      </c>
      <c r="C8" s="33"/>
      <c r="D8" s="33"/>
      <c r="E8" s="33"/>
      <c r="F8" s="34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36"/>
      <c r="U8" s="36"/>
      <c r="V8" s="113" t="s">
        <v>17</v>
      </c>
    </row>
    <row r="9" customFormat="false" ht="30" hidden="false" customHeight="true" outlineLevel="0" collapsed="false">
      <c r="A9" s="8"/>
      <c r="B9" s="37" t="s">
        <v>20</v>
      </c>
      <c r="C9" s="37"/>
      <c r="D9" s="37" t="s">
        <v>21</v>
      </c>
      <c r="E9" s="37"/>
      <c r="F9" s="37"/>
      <c r="G9" s="37" t="s">
        <v>22</v>
      </c>
      <c r="H9" s="37"/>
      <c r="I9" s="37"/>
      <c r="J9" s="37"/>
      <c r="K9" s="37"/>
      <c r="L9" s="37"/>
      <c r="M9" s="37"/>
      <c r="N9" s="38" t="s">
        <v>23</v>
      </c>
      <c r="O9" s="39" t="s">
        <v>24</v>
      </c>
      <c r="P9" s="39"/>
      <c r="Q9" s="39"/>
      <c r="R9" s="39"/>
      <c r="S9" s="38" t="s">
        <v>25</v>
      </c>
      <c r="T9" s="40" t="s">
        <v>26</v>
      </c>
      <c r="U9" s="40"/>
      <c r="V9" s="113"/>
      <c r="W9" s="23" t="s">
        <v>12</v>
      </c>
      <c r="X9" s="41"/>
    </row>
    <row r="10" customFormat="false" ht="12" hidden="false" customHeight="true" outlineLevel="0" collapsed="false">
      <c r="A10" s="42"/>
      <c r="B10" s="43"/>
      <c r="C10" s="43"/>
      <c r="D10" s="43"/>
      <c r="E10" s="43"/>
      <c r="F10" s="43"/>
      <c r="G10" s="45" t="s">
        <v>27</v>
      </c>
      <c r="H10" s="46" t="s">
        <v>28</v>
      </c>
      <c r="I10" s="46"/>
      <c r="J10" s="46"/>
      <c r="K10" s="47" t="s">
        <v>27</v>
      </c>
      <c r="L10" s="48" t="s">
        <v>32</v>
      </c>
      <c r="M10" s="48"/>
      <c r="N10" s="25"/>
      <c r="O10" s="25"/>
      <c r="P10" s="25"/>
      <c r="Q10" s="25"/>
      <c r="R10" s="26" t="s">
        <v>14</v>
      </c>
      <c r="S10" s="49" t="n">
        <f aca="false">IF((N10-W10)&gt;=0,W10,N10)</f>
        <v>0</v>
      </c>
      <c r="T10" s="49"/>
      <c r="U10" s="50" t="s">
        <v>14</v>
      </c>
      <c r="V10" s="113"/>
      <c r="W10" s="51"/>
    </row>
    <row r="11" customFormat="false" ht="12" hidden="false" customHeight="true" outlineLevel="0" collapsed="false">
      <c r="A11" s="42"/>
      <c r="B11" s="43"/>
      <c r="C11" s="43"/>
      <c r="D11" s="43"/>
      <c r="E11" s="43"/>
      <c r="F11" s="43"/>
      <c r="G11" s="52" t="s">
        <v>27</v>
      </c>
      <c r="H11" s="53" t="s">
        <v>30</v>
      </c>
      <c r="I11" s="53"/>
      <c r="J11" s="53"/>
      <c r="K11" s="54" t="s">
        <v>27</v>
      </c>
      <c r="L11" s="55" t="s">
        <v>31</v>
      </c>
      <c r="M11" s="55"/>
      <c r="N11" s="25"/>
      <c r="O11" s="25"/>
      <c r="P11" s="25"/>
      <c r="Q11" s="25"/>
      <c r="R11" s="26"/>
      <c r="S11" s="49"/>
      <c r="T11" s="49"/>
      <c r="U11" s="50"/>
      <c r="V11" s="113"/>
      <c r="W11" s="51"/>
      <c r="Z11" s="56"/>
    </row>
    <row r="12" customFormat="false" ht="12" hidden="false" customHeight="true" outlineLevel="0" collapsed="false">
      <c r="A12" s="8"/>
      <c r="B12" s="43"/>
      <c r="C12" s="43"/>
      <c r="D12" s="43"/>
      <c r="E12" s="43"/>
      <c r="F12" s="43"/>
      <c r="G12" s="57" t="s">
        <v>27</v>
      </c>
      <c r="H12" s="46" t="s">
        <v>28</v>
      </c>
      <c r="I12" s="46"/>
      <c r="J12" s="46"/>
      <c r="K12" s="58" t="s">
        <v>27</v>
      </c>
      <c r="L12" s="48" t="s">
        <v>32</v>
      </c>
      <c r="M12" s="48"/>
      <c r="N12" s="25"/>
      <c r="O12" s="25"/>
      <c r="P12" s="25"/>
      <c r="Q12" s="25"/>
      <c r="R12" s="59"/>
      <c r="S12" s="49" t="n">
        <f aca="false">IF((N12-W12)&gt;=0,W12,N12)</f>
        <v>0</v>
      </c>
      <c r="T12" s="49"/>
      <c r="U12" s="60"/>
      <c r="V12" s="113"/>
      <c r="W12" s="51"/>
    </row>
    <row r="13" customFormat="false" ht="12" hidden="false" customHeight="true" outlineLevel="0" collapsed="false">
      <c r="A13" s="8"/>
      <c r="B13" s="43"/>
      <c r="C13" s="43"/>
      <c r="D13" s="43"/>
      <c r="E13" s="43"/>
      <c r="F13" s="43"/>
      <c r="G13" s="52" t="s">
        <v>27</v>
      </c>
      <c r="H13" s="53" t="s">
        <v>30</v>
      </c>
      <c r="I13" s="53"/>
      <c r="J13" s="53"/>
      <c r="K13" s="54" t="s">
        <v>27</v>
      </c>
      <c r="L13" s="55" t="s">
        <v>31</v>
      </c>
      <c r="M13" s="55"/>
      <c r="N13" s="25"/>
      <c r="O13" s="25"/>
      <c r="P13" s="25"/>
      <c r="Q13" s="25"/>
      <c r="R13" s="61"/>
      <c r="S13" s="49"/>
      <c r="T13" s="49"/>
      <c r="U13" s="62"/>
      <c r="V13" s="113"/>
      <c r="W13" s="51"/>
    </row>
    <row r="14" customFormat="false" ht="12" hidden="false" customHeight="true" outlineLevel="0" collapsed="false">
      <c r="A14" s="8"/>
      <c r="B14" s="43"/>
      <c r="C14" s="43"/>
      <c r="D14" s="43"/>
      <c r="E14" s="43"/>
      <c r="F14" s="43"/>
      <c r="G14" s="57" t="s">
        <v>27</v>
      </c>
      <c r="H14" s="46" t="s">
        <v>28</v>
      </c>
      <c r="I14" s="46"/>
      <c r="J14" s="46"/>
      <c r="K14" s="58" t="s">
        <v>27</v>
      </c>
      <c r="L14" s="48" t="s">
        <v>32</v>
      </c>
      <c r="M14" s="48"/>
      <c r="N14" s="25"/>
      <c r="O14" s="25"/>
      <c r="P14" s="25"/>
      <c r="Q14" s="25"/>
      <c r="R14" s="59"/>
      <c r="S14" s="49" t="n">
        <f aca="false">IF((N14-W14)&gt;=0,W14,N14)</f>
        <v>0</v>
      </c>
      <c r="T14" s="49"/>
      <c r="U14" s="60"/>
      <c r="V14" s="113"/>
      <c r="W14" s="51"/>
    </row>
    <row r="15" customFormat="false" ht="12" hidden="false" customHeight="true" outlineLevel="0" collapsed="false">
      <c r="A15" s="8"/>
      <c r="B15" s="43"/>
      <c r="C15" s="43"/>
      <c r="D15" s="43"/>
      <c r="E15" s="43"/>
      <c r="F15" s="43"/>
      <c r="G15" s="52" t="s">
        <v>27</v>
      </c>
      <c r="H15" s="53" t="s">
        <v>30</v>
      </c>
      <c r="I15" s="53"/>
      <c r="J15" s="53"/>
      <c r="K15" s="54" t="s">
        <v>27</v>
      </c>
      <c r="L15" s="55" t="s">
        <v>31</v>
      </c>
      <c r="M15" s="55"/>
      <c r="N15" s="25"/>
      <c r="O15" s="25"/>
      <c r="P15" s="25"/>
      <c r="Q15" s="25"/>
      <c r="R15" s="61"/>
      <c r="S15" s="49"/>
      <c r="T15" s="49"/>
      <c r="U15" s="62"/>
      <c r="V15" s="113"/>
      <c r="W15" s="51"/>
    </row>
    <row r="16" customFormat="false" ht="12" hidden="false" customHeight="true" outlineLevel="0" collapsed="false">
      <c r="A16" s="8"/>
      <c r="B16" s="43"/>
      <c r="C16" s="43"/>
      <c r="D16" s="43"/>
      <c r="E16" s="43"/>
      <c r="F16" s="43"/>
      <c r="G16" s="57" t="s">
        <v>27</v>
      </c>
      <c r="H16" s="46" t="s">
        <v>28</v>
      </c>
      <c r="I16" s="46"/>
      <c r="J16" s="46"/>
      <c r="K16" s="58" t="s">
        <v>27</v>
      </c>
      <c r="L16" s="48" t="s">
        <v>32</v>
      </c>
      <c r="M16" s="48"/>
      <c r="N16" s="25"/>
      <c r="O16" s="25"/>
      <c r="P16" s="25"/>
      <c r="Q16" s="25"/>
      <c r="R16" s="59"/>
      <c r="S16" s="49" t="n">
        <f aca="false">IF((N16-W16)&gt;=0,W16,N16)</f>
        <v>0</v>
      </c>
      <c r="T16" s="49"/>
      <c r="U16" s="60"/>
      <c r="V16" s="113"/>
      <c r="W16" s="51"/>
    </row>
    <row r="17" customFormat="false" ht="12" hidden="false" customHeight="true" outlineLevel="0" collapsed="false">
      <c r="A17" s="8"/>
      <c r="B17" s="43"/>
      <c r="C17" s="43"/>
      <c r="D17" s="43"/>
      <c r="E17" s="43"/>
      <c r="F17" s="43"/>
      <c r="G17" s="52" t="s">
        <v>27</v>
      </c>
      <c r="H17" s="53" t="s">
        <v>30</v>
      </c>
      <c r="I17" s="53"/>
      <c r="J17" s="53"/>
      <c r="K17" s="54" t="s">
        <v>27</v>
      </c>
      <c r="L17" s="55" t="s">
        <v>31</v>
      </c>
      <c r="M17" s="55"/>
      <c r="N17" s="25"/>
      <c r="O17" s="25"/>
      <c r="P17" s="25"/>
      <c r="Q17" s="25"/>
      <c r="R17" s="61"/>
      <c r="S17" s="49"/>
      <c r="T17" s="49"/>
      <c r="U17" s="62"/>
      <c r="V17" s="113"/>
      <c r="W17" s="51"/>
    </row>
    <row r="18" customFormat="false" ht="12" hidden="false" customHeight="true" outlineLevel="0" collapsed="false">
      <c r="A18" s="8"/>
      <c r="B18" s="43"/>
      <c r="C18" s="43"/>
      <c r="D18" s="43"/>
      <c r="E18" s="43"/>
      <c r="F18" s="43"/>
      <c r="G18" s="57" t="s">
        <v>27</v>
      </c>
      <c r="H18" s="46" t="s">
        <v>28</v>
      </c>
      <c r="I18" s="46"/>
      <c r="J18" s="46"/>
      <c r="K18" s="58" t="s">
        <v>27</v>
      </c>
      <c r="L18" s="48" t="s">
        <v>32</v>
      </c>
      <c r="M18" s="48"/>
      <c r="N18" s="25"/>
      <c r="O18" s="25"/>
      <c r="P18" s="25"/>
      <c r="Q18" s="25"/>
      <c r="R18" s="59"/>
      <c r="S18" s="49" t="n">
        <f aca="false">IF((N18-W18)&gt;=0,W18,N18)</f>
        <v>0</v>
      </c>
      <c r="T18" s="49"/>
      <c r="U18" s="60"/>
      <c r="V18" s="113"/>
      <c r="W18" s="51"/>
    </row>
    <row r="19" customFormat="false" ht="12" hidden="false" customHeight="true" outlineLevel="0" collapsed="false">
      <c r="A19" s="8"/>
      <c r="B19" s="43"/>
      <c r="C19" s="43"/>
      <c r="D19" s="43"/>
      <c r="E19" s="43"/>
      <c r="F19" s="43"/>
      <c r="G19" s="52" t="s">
        <v>27</v>
      </c>
      <c r="H19" s="53" t="s">
        <v>30</v>
      </c>
      <c r="I19" s="53"/>
      <c r="J19" s="53"/>
      <c r="K19" s="54" t="s">
        <v>27</v>
      </c>
      <c r="L19" s="55" t="s">
        <v>31</v>
      </c>
      <c r="M19" s="55"/>
      <c r="N19" s="25"/>
      <c r="O19" s="25"/>
      <c r="P19" s="25"/>
      <c r="Q19" s="25"/>
      <c r="R19" s="61"/>
      <c r="S19" s="49"/>
      <c r="T19" s="49"/>
      <c r="U19" s="62"/>
      <c r="V19" s="113"/>
      <c r="W19" s="51"/>
    </row>
    <row r="20" customFormat="false" ht="12" hidden="false" customHeight="true" outlineLevel="0" collapsed="false">
      <c r="A20" s="8"/>
      <c r="B20" s="43"/>
      <c r="C20" s="43"/>
      <c r="D20" s="43"/>
      <c r="E20" s="43"/>
      <c r="F20" s="43"/>
      <c r="G20" s="57" t="s">
        <v>27</v>
      </c>
      <c r="H20" s="46" t="s">
        <v>28</v>
      </c>
      <c r="I20" s="46"/>
      <c r="J20" s="46"/>
      <c r="K20" s="58" t="s">
        <v>27</v>
      </c>
      <c r="L20" s="48" t="s">
        <v>32</v>
      </c>
      <c r="M20" s="48"/>
      <c r="N20" s="25"/>
      <c r="O20" s="25"/>
      <c r="P20" s="25"/>
      <c r="Q20" s="25"/>
      <c r="R20" s="59"/>
      <c r="S20" s="49" t="n">
        <f aca="false">IF((N20-W20)&gt;=0,W20,N20)</f>
        <v>0</v>
      </c>
      <c r="T20" s="49"/>
      <c r="U20" s="60"/>
      <c r="V20" s="113"/>
      <c r="W20" s="51"/>
    </row>
    <row r="21" customFormat="false" ht="12" hidden="false" customHeight="true" outlineLevel="0" collapsed="false">
      <c r="A21" s="8"/>
      <c r="B21" s="43"/>
      <c r="C21" s="43"/>
      <c r="D21" s="43"/>
      <c r="E21" s="43"/>
      <c r="F21" s="43"/>
      <c r="G21" s="52" t="s">
        <v>27</v>
      </c>
      <c r="H21" s="53" t="s">
        <v>30</v>
      </c>
      <c r="I21" s="53"/>
      <c r="J21" s="53"/>
      <c r="K21" s="54" t="s">
        <v>27</v>
      </c>
      <c r="L21" s="55" t="s">
        <v>31</v>
      </c>
      <c r="M21" s="55"/>
      <c r="N21" s="25"/>
      <c r="O21" s="25"/>
      <c r="P21" s="25"/>
      <c r="Q21" s="25"/>
      <c r="R21" s="61"/>
      <c r="S21" s="49"/>
      <c r="T21" s="49"/>
      <c r="U21" s="62"/>
      <c r="V21" s="113"/>
      <c r="W21" s="51"/>
    </row>
    <row r="22" customFormat="false" ht="12" hidden="false" customHeight="true" outlineLevel="0" collapsed="false">
      <c r="A22" s="8"/>
      <c r="B22" s="43"/>
      <c r="C22" s="43"/>
      <c r="D22" s="43"/>
      <c r="E22" s="43"/>
      <c r="F22" s="43"/>
      <c r="G22" s="57" t="s">
        <v>27</v>
      </c>
      <c r="H22" s="46" t="s">
        <v>28</v>
      </c>
      <c r="I22" s="46"/>
      <c r="J22" s="46"/>
      <c r="K22" s="58" t="s">
        <v>27</v>
      </c>
      <c r="L22" s="48" t="s">
        <v>32</v>
      </c>
      <c r="M22" s="48"/>
      <c r="N22" s="25"/>
      <c r="O22" s="25"/>
      <c r="P22" s="25"/>
      <c r="Q22" s="25"/>
      <c r="R22" s="59"/>
      <c r="S22" s="49" t="n">
        <f aca="false">IF((N22-W22)&gt;=0,W22,N22)</f>
        <v>0</v>
      </c>
      <c r="T22" s="49"/>
      <c r="U22" s="60"/>
      <c r="V22" s="113"/>
      <c r="W22" s="51"/>
    </row>
    <row r="23" customFormat="false" ht="12" hidden="false" customHeight="true" outlineLevel="0" collapsed="false">
      <c r="A23" s="8"/>
      <c r="B23" s="43"/>
      <c r="C23" s="43"/>
      <c r="D23" s="43"/>
      <c r="E23" s="43"/>
      <c r="F23" s="43"/>
      <c r="G23" s="52" t="s">
        <v>27</v>
      </c>
      <c r="H23" s="53" t="s">
        <v>30</v>
      </c>
      <c r="I23" s="53"/>
      <c r="J23" s="53"/>
      <c r="K23" s="54" t="s">
        <v>27</v>
      </c>
      <c r="L23" s="55" t="s">
        <v>31</v>
      </c>
      <c r="M23" s="55"/>
      <c r="N23" s="25"/>
      <c r="O23" s="25"/>
      <c r="P23" s="25"/>
      <c r="Q23" s="25"/>
      <c r="R23" s="61"/>
      <c r="S23" s="49"/>
      <c r="T23" s="49"/>
      <c r="U23" s="62"/>
      <c r="V23" s="113"/>
      <c r="W23" s="51"/>
    </row>
    <row r="24" customFormat="false" ht="12" hidden="false" customHeight="true" outlineLevel="0" collapsed="false">
      <c r="A24" s="8"/>
      <c r="B24" s="43"/>
      <c r="C24" s="43"/>
      <c r="D24" s="43"/>
      <c r="E24" s="43"/>
      <c r="F24" s="43"/>
      <c r="G24" s="57" t="s">
        <v>27</v>
      </c>
      <c r="H24" s="46" t="s">
        <v>28</v>
      </c>
      <c r="I24" s="46"/>
      <c r="J24" s="46"/>
      <c r="K24" s="58" t="s">
        <v>27</v>
      </c>
      <c r="L24" s="48" t="s">
        <v>32</v>
      </c>
      <c r="M24" s="48"/>
      <c r="N24" s="25"/>
      <c r="O24" s="25"/>
      <c r="P24" s="25"/>
      <c r="Q24" s="25"/>
      <c r="R24" s="59"/>
      <c r="S24" s="49" t="n">
        <f aca="false">IF((N24-W24)&gt;=0,W24,N24)</f>
        <v>0</v>
      </c>
      <c r="T24" s="49"/>
      <c r="U24" s="60"/>
      <c r="V24" s="113"/>
      <c r="W24" s="51"/>
    </row>
    <row r="25" customFormat="false" ht="12" hidden="false" customHeight="true" outlineLevel="0" collapsed="false">
      <c r="A25" s="8"/>
      <c r="B25" s="43"/>
      <c r="C25" s="43"/>
      <c r="D25" s="43"/>
      <c r="E25" s="43"/>
      <c r="F25" s="43"/>
      <c r="G25" s="52" t="s">
        <v>27</v>
      </c>
      <c r="H25" s="53" t="s">
        <v>30</v>
      </c>
      <c r="I25" s="53"/>
      <c r="J25" s="53"/>
      <c r="K25" s="54" t="s">
        <v>27</v>
      </c>
      <c r="L25" s="55" t="s">
        <v>31</v>
      </c>
      <c r="M25" s="55"/>
      <c r="N25" s="25"/>
      <c r="O25" s="25"/>
      <c r="P25" s="25"/>
      <c r="Q25" s="25"/>
      <c r="R25" s="61"/>
      <c r="S25" s="49"/>
      <c r="T25" s="49"/>
      <c r="U25" s="62"/>
      <c r="V25" s="113"/>
      <c r="W25" s="51"/>
    </row>
    <row r="26" customFormat="false" ht="12" hidden="false" customHeight="true" outlineLevel="0" collapsed="false">
      <c r="A26" s="42"/>
      <c r="B26" s="43"/>
      <c r="C26" s="43"/>
      <c r="D26" s="43"/>
      <c r="E26" s="43"/>
      <c r="F26" s="43"/>
      <c r="G26" s="57" t="s">
        <v>27</v>
      </c>
      <c r="H26" s="46" t="s">
        <v>28</v>
      </c>
      <c r="I26" s="46"/>
      <c r="J26" s="46"/>
      <c r="K26" s="58" t="s">
        <v>27</v>
      </c>
      <c r="L26" s="48" t="s">
        <v>32</v>
      </c>
      <c r="M26" s="48"/>
      <c r="N26" s="25"/>
      <c r="O26" s="25"/>
      <c r="P26" s="25"/>
      <c r="Q26" s="25"/>
      <c r="R26" s="59"/>
      <c r="S26" s="49" t="n">
        <f aca="false">IF((N26-W26)&gt;=0,W26,N26)</f>
        <v>0</v>
      </c>
      <c r="T26" s="49"/>
      <c r="U26" s="60"/>
      <c r="V26" s="113"/>
      <c r="W26" s="51"/>
    </row>
    <row r="27" customFormat="false" ht="12" hidden="false" customHeight="true" outlineLevel="0" collapsed="false">
      <c r="A27" s="42"/>
      <c r="B27" s="43"/>
      <c r="C27" s="43"/>
      <c r="D27" s="43"/>
      <c r="E27" s="43"/>
      <c r="F27" s="43"/>
      <c r="G27" s="52" t="s">
        <v>27</v>
      </c>
      <c r="H27" s="53" t="s">
        <v>30</v>
      </c>
      <c r="I27" s="53"/>
      <c r="J27" s="53"/>
      <c r="K27" s="54" t="s">
        <v>27</v>
      </c>
      <c r="L27" s="55" t="s">
        <v>31</v>
      </c>
      <c r="M27" s="55"/>
      <c r="N27" s="25"/>
      <c r="O27" s="25"/>
      <c r="P27" s="25"/>
      <c r="Q27" s="25"/>
      <c r="R27" s="61"/>
      <c r="S27" s="49"/>
      <c r="T27" s="49"/>
      <c r="U27" s="62"/>
      <c r="V27" s="113"/>
      <c r="W27" s="51"/>
    </row>
    <row r="28" customFormat="false" ht="12" hidden="false" customHeight="true" outlineLevel="0" collapsed="false">
      <c r="A28" s="8"/>
      <c r="B28" s="43"/>
      <c r="C28" s="43"/>
      <c r="D28" s="43"/>
      <c r="E28" s="43"/>
      <c r="F28" s="43"/>
      <c r="G28" s="57" t="s">
        <v>27</v>
      </c>
      <c r="H28" s="46" t="s">
        <v>28</v>
      </c>
      <c r="I28" s="46"/>
      <c r="J28" s="46"/>
      <c r="K28" s="58" t="s">
        <v>27</v>
      </c>
      <c r="L28" s="48" t="s">
        <v>32</v>
      </c>
      <c r="M28" s="48"/>
      <c r="N28" s="25"/>
      <c r="O28" s="25"/>
      <c r="P28" s="25"/>
      <c r="Q28" s="25"/>
      <c r="R28" s="59"/>
      <c r="S28" s="49" t="n">
        <f aca="false">IF((N28-W28)&gt;=0,W28,N28)</f>
        <v>0</v>
      </c>
      <c r="T28" s="49"/>
      <c r="U28" s="60"/>
      <c r="V28" s="113"/>
      <c r="W28" s="51"/>
    </row>
    <row r="29" customFormat="false" ht="12" hidden="false" customHeight="true" outlineLevel="0" collapsed="false">
      <c r="A29" s="8"/>
      <c r="B29" s="43"/>
      <c r="C29" s="43"/>
      <c r="D29" s="43"/>
      <c r="E29" s="43"/>
      <c r="F29" s="43"/>
      <c r="G29" s="52" t="s">
        <v>27</v>
      </c>
      <c r="H29" s="53" t="s">
        <v>30</v>
      </c>
      <c r="I29" s="53"/>
      <c r="J29" s="53"/>
      <c r="K29" s="54" t="s">
        <v>27</v>
      </c>
      <c r="L29" s="55" t="s">
        <v>31</v>
      </c>
      <c r="M29" s="55"/>
      <c r="N29" s="25"/>
      <c r="O29" s="25"/>
      <c r="P29" s="25"/>
      <c r="Q29" s="25"/>
      <c r="R29" s="61"/>
      <c r="S29" s="49"/>
      <c r="T29" s="49"/>
      <c r="U29" s="62"/>
      <c r="V29" s="113"/>
      <c r="W29" s="51"/>
    </row>
    <row r="30" customFormat="false" ht="12" hidden="false" customHeight="true" outlineLevel="0" collapsed="false">
      <c r="A30" s="8"/>
      <c r="B30" s="43"/>
      <c r="C30" s="43"/>
      <c r="D30" s="43"/>
      <c r="E30" s="43"/>
      <c r="F30" s="43"/>
      <c r="G30" s="57" t="s">
        <v>27</v>
      </c>
      <c r="H30" s="46" t="s">
        <v>28</v>
      </c>
      <c r="I30" s="46"/>
      <c r="J30" s="46"/>
      <c r="K30" s="58" t="s">
        <v>27</v>
      </c>
      <c r="L30" s="48" t="s">
        <v>32</v>
      </c>
      <c r="M30" s="48"/>
      <c r="N30" s="25"/>
      <c r="O30" s="25"/>
      <c r="P30" s="25"/>
      <c r="Q30" s="25"/>
      <c r="R30" s="59"/>
      <c r="S30" s="49" t="n">
        <f aca="false">IF((N30-W30)&gt;=0,W30,N30)</f>
        <v>0</v>
      </c>
      <c r="T30" s="49"/>
      <c r="U30" s="60"/>
      <c r="V30" s="113"/>
      <c r="W30" s="51"/>
    </row>
    <row r="31" customFormat="false" ht="12" hidden="false" customHeight="true" outlineLevel="0" collapsed="false">
      <c r="A31" s="8"/>
      <c r="B31" s="43"/>
      <c r="C31" s="43"/>
      <c r="D31" s="43"/>
      <c r="E31" s="43"/>
      <c r="F31" s="43"/>
      <c r="G31" s="52" t="s">
        <v>27</v>
      </c>
      <c r="H31" s="53" t="s">
        <v>30</v>
      </c>
      <c r="I31" s="53"/>
      <c r="J31" s="53"/>
      <c r="K31" s="54" t="s">
        <v>27</v>
      </c>
      <c r="L31" s="55" t="s">
        <v>31</v>
      </c>
      <c r="M31" s="55"/>
      <c r="N31" s="25"/>
      <c r="O31" s="25"/>
      <c r="P31" s="25"/>
      <c r="Q31" s="25"/>
      <c r="R31" s="61"/>
      <c r="S31" s="49"/>
      <c r="T31" s="49"/>
      <c r="U31" s="62"/>
      <c r="V31" s="113"/>
      <c r="W31" s="51"/>
    </row>
    <row r="32" customFormat="false" ht="12" hidden="false" customHeight="true" outlineLevel="0" collapsed="false">
      <c r="A32" s="8"/>
      <c r="B32" s="43"/>
      <c r="C32" s="43"/>
      <c r="D32" s="43"/>
      <c r="E32" s="43"/>
      <c r="F32" s="43"/>
      <c r="G32" s="57" t="s">
        <v>27</v>
      </c>
      <c r="H32" s="46" t="s">
        <v>28</v>
      </c>
      <c r="I32" s="46"/>
      <c r="J32" s="46"/>
      <c r="K32" s="58" t="s">
        <v>27</v>
      </c>
      <c r="L32" s="48" t="s">
        <v>32</v>
      </c>
      <c r="M32" s="48"/>
      <c r="N32" s="25"/>
      <c r="O32" s="25"/>
      <c r="P32" s="25"/>
      <c r="Q32" s="25"/>
      <c r="R32" s="59"/>
      <c r="S32" s="49" t="n">
        <f aca="false">IF((N32-W32)&gt;=0,W32,N32)</f>
        <v>0</v>
      </c>
      <c r="T32" s="49"/>
      <c r="U32" s="60"/>
      <c r="V32" s="113"/>
      <c r="W32" s="51"/>
    </row>
    <row r="33" customFormat="false" ht="12" hidden="false" customHeight="true" outlineLevel="0" collapsed="false">
      <c r="A33" s="8"/>
      <c r="B33" s="43"/>
      <c r="C33" s="43"/>
      <c r="D33" s="43"/>
      <c r="E33" s="43"/>
      <c r="F33" s="43"/>
      <c r="G33" s="52" t="s">
        <v>27</v>
      </c>
      <c r="H33" s="53" t="s">
        <v>30</v>
      </c>
      <c r="I33" s="53"/>
      <c r="J33" s="53"/>
      <c r="K33" s="54" t="s">
        <v>27</v>
      </c>
      <c r="L33" s="55" t="s">
        <v>31</v>
      </c>
      <c r="M33" s="55"/>
      <c r="N33" s="25"/>
      <c r="O33" s="25"/>
      <c r="P33" s="25"/>
      <c r="Q33" s="25"/>
      <c r="R33" s="61"/>
      <c r="S33" s="49"/>
      <c r="T33" s="49"/>
      <c r="U33" s="62"/>
      <c r="V33" s="113"/>
      <c r="W33" s="51"/>
    </row>
    <row r="34" customFormat="false" ht="12" hidden="false" customHeight="true" outlineLevel="0" collapsed="false">
      <c r="A34" s="8"/>
      <c r="B34" s="43"/>
      <c r="C34" s="43"/>
      <c r="D34" s="43"/>
      <c r="E34" s="43"/>
      <c r="F34" s="43"/>
      <c r="G34" s="57" t="s">
        <v>27</v>
      </c>
      <c r="H34" s="46" t="s">
        <v>28</v>
      </c>
      <c r="I34" s="46"/>
      <c r="J34" s="46"/>
      <c r="K34" s="58" t="s">
        <v>27</v>
      </c>
      <c r="L34" s="48" t="s">
        <v>32</v>
      </c>
      <c r="M34" s="48"/>
      <c r="N34" s="25"/>
      <c r="O34" s="25"/>
      <c r="P34" s="25"/>
      <c r="Q34" s="25"/>
      <c r="R34" s="59"/>
      <c r="S34" s="49" t="n">
        <f aca="false">IF((N34-W34)&gt;=0,W34,N34)</f>
        <v>0</v>
      </c>
      <c r="T34" s="49"/>
      <c r="U34" s="60"/>
      <c r="V34" s="113"/>
      <c r="W34" s="51"/>
    </row>
    <row r="35" customFormat="false" ht="12" hidden="false" customHeight="true" outlineLevel="0" collapsed="false">
      <c r="A35" s="8"/>
      <c r="B35" s="43"/>
      <c r="C35" s="43"/>
      <c r="D35" s="43"/>
      <c r="E35" s="43"/>
      <c r="F35" s="43"/>
      <c r="G35" s="52" t="s">
        <v>27</v>
      </c>
      <c r="H35" s="53" t="s">
        <v>30</v>
      </c>
      <c r="I35" s="53"/>
      <c r="J35" s="53"/>
      <c r="K35" s="54" t="s">
        <v>27</v>
      </c>
      <c r="L35" s="55" t="s">
        <v>31</v>
      </c>
      <c r="M35" s="55"/>
      <c r="N35" s="25"/>
      <c r="O35" s="25"/>
      <c r="P35" s="25"/>
      <c r="Q35" s="25"/>
      <c r="R35" s="61"/>
      <c r="S35" s="49"/>
      <c r="T35" s="49"/>
      <c r="U35" s="62"/>
      <c r="V35" s="113"/>
      <c r="W35" s="51"/>
    </row>
    <row r="36" customFormat="false" ht="12" hidden="false" customHeight="true" outlineLevel="0" collapsed="false">
      <c r="A36" s="8"/>
      <c r="B36" s="43"/>
      <c r="C36" s="43"/>
      <c r="D36" s="43"/>
      <c r="E36" s="43"/>
      <c r="F36" s="43"/>
      <c r="G36" s="57" t="s">
        <v>27</v>
      </c>
      <c r="H36" s="46" t="s">
        <v>28</v>
      </c>
      <c r="I36" s="46"/>
      <c r="J36" s="46"/>
      <c r="K36" s="58" t="s">
        <v>27</v>
      </c>
      <c r="L36" s="48" t="s">
        <v>32</v>
      </c>
      <c r="M36" s="48"/>
      <c r="N36" s="25"/>
      <c r="O36" s="25"/>
      <c r="P36" s="25"/>
      <c r="Q36" s="25"/>
      <c r="R36" s="59"/>
      <c r="S36" s="49" t="n">
        <f aca="false">IF((N36-W36)&gt;=0,W36,N36)</f>
        <v>0</v>
      </c>
      <c r="T36" s="49"/>
      <c r="U36" s="60"/>
      <c r="V36" s="113"/>
      <c r="W36" s="51"/>
    </row>
    <row r="37" customFormat="false" ht="12" hidden="false" customHeight="true" outlineLevel="0" collapsed="false">
      <c r="A37" s="8"/>
      <c r="B37" s="43"/>
      <c r="C37" s="43"/>
      <c r="D37" s="43"/>
      <c r="E37" s="43"/>
      <c r="F37" s="43"/>
      <c r="G37" s="52" t="s">
        <v>27</v>
      </c>
      <c r="H37" s="53" t="s">
        <v>30</v>
      </c>
      <c r="I37" s="53"/>
      <c r="J37" s="53"/>
      <c r="K37" s="54" t="s">
        <v>27</v>
      </c>
      <c r="L37" s="55" t="s">
        <v>31</v>
      </c>
      <c r="M37" s="55"/>
      <c r="N37" s="25"/>
      <c r="O37" s="25"/>
      <c r="P37" s="25"/>
      <c r="Q37" s="25"/>
      <c r="R37" s="61"/>
      <c r="S37" s="49"/>
      <c r="T37" s="49"/>
      <c r="U37" s="62"/>
      <c r="V37" s="113"/>
      <c r="W37" s="51"/>
    </row>
    <row r="38" customFormat="false" ht="12" hidden="false" customHeight="true" outlineLevel="0" collapsed="false">
      <c r="A38" s="8"/>
      <c r="B38" s="43"/>
      <c r="C38" s="43"/>
      <c r="D38" s="43"/>
      <c r="E38" s="43"/>
      <c r="F38" s="43"/>
      <c r="G38" s="57" t="s">
        <v>27</v>
      </c>
      <c r="H38" s="46" t="s">
        <v>28</v>
      </c>
      <c r="I38" s="46"/>
      <c r="J38" s="46"/>
      <c r="K38" s="58" t="s">
        <v>27</v>
      </c>
      <c r="L38" s="48" t="s">
        <v>32</v>
      </c>
      <c r="M38" s="48"/>
      <c r="N38" s="25"/>
      <c r="O38" s="25"/>
      <c r="P38" s="25"/>
      <c r="Q38" s="25"/>
      <c r="R38" s="59"/>
      <c r="S38" s="49" t="n">
        <f aca="false">IF((N38-W38)&gt;=0,W38,N38)</f>
        <v>0</v>
      </c>
      <c r="T38" s="49"/>
      <c r="U38" s="60"/>
      <c r="V38" s="113"/>
      <c r="W38" s="51"/>
    </row>
    <row r="39" customFormat="false" ht="12" hidden="false" customHeight="true" outlineLevel="0" collapsed="false">
      <c r="A39" s="8"/>
      <c r="B39" s="43"/>
      <c r="C39" s="43"/>
      <c r="D39" s="43"/>
      <c r="E39" s="43"/>
      <c r="F39" s="43"/>
      <c r="G39" s="52" t="s">
        <v>27</v>
      </c>
      <c r="H39" s="53" t="s">
        <v>30</v>
      </c>
      <c r="I39" s="53"/>
      <c r="J39" s="53"/>
      <c r="K39" s="54" t="s">
        <v>27</v>
      </c>
      <c r="L39" s="55" t="s">
        <v>31</v>
      </c>
      <c r="M39" s="55"/>
      <c r="N39" s="25"/>
      <c r="O39" s="25"/>
      <c r="P39" s="25"/>
      <c r="Q39" s="25"/>
      <c r="R39" s="61"/>
      <c r="S39" s="49"/>
      <c r="T39" s="49"/>
      <c r="U39" s="62"/>
      <c r="V39" s="113"/>
      <c r="W39" s="51"/>
    </row>
    <row r="40" customFormat="false" ht="12" hidden="false" customHeight="true" outlineLevel="0" collapsed="false">
      <c r="A40" s="8"/>
      <c r="B40" s="43"/>
      <c r="C40" s="43"/>
      <c r="D40" s="43"/>
      <c r="E40" s="43"/>
      <c r="F40" s="43"/>
      <c r="G40" s="57" t="s">
        <v>27</v>
      </c>
      <c r="H40" s="46" t="s">
        <v>28</v>
      </c>
      <c r="I40" s="46"/>
      <c r="J40" s="46"/>
      <c r="K40" s="58" t="s">
        <v>27</v>
      </c>
      <c r="L40" s="48" t="s">
        <v>32</v>
      </c>
      <c r="M40" s="48"/>
      <c r="N40" s="25"/>
      <c r="O40" s="25"/>
      <c r="P40" s="25"/>
      <c r="Q40" s="25"/>
      <c r="R40" s="59"/>
      <c r="S40" s="49" t="n">
        <f aca="false">IF((N40-W40)&gt;=0,W40,N40)</f>
        <v>0</v>
      </c>
      <c r="T40" s="49"/>
      <c r="U40" s="60"/>
      <c r="V40" s="113"/>
      <c r="W40" s="51"/>
    </row>
    <row r="41" customFormat="false" ht="12" hidden="false" customHeight="true" outlineLevel="0" collapsed="false">
      <c r="A41" s="8"/>
      <c r="B41" s="43"/>
      <c r="C41" s="43"/>
      <c r="D41" s="43"/>
      <c r="E41" s="43"/>
      <c r="F41" s="43"/>
      <c r="G41" s="52" t="s">
        <v>27</v>
      </c>
      <c r="H41" s="53" t="s">
        <v>30</v>
      </c>
      <c r="I41" s="53"/>
      <c r="J41" s="53"/>
      <c r="K41" s="54" t="s">
        <v>27</v>
      </c>
      <c r="L41" s="55" t="s">
        <v>31</v>
      </c>
      <c r="M41" s="55"/>
      <c r="N41" s="25"/>
      <c r="O41" s="25"/>
      <c r="P41" s="25"/>
      <c r="Q41" s="25"/>
      <c r="R41" s="61"/>
      <c r="S41" s="49"/>
      <c r="T41" s="49"/>
      <c r="U41" s="62"/>
      <c r="V41" s="113"/>
      <c r="W41" s="51"/>
    </row>
    <row r="42" customFormat="false" ht="12" hidden="false" customHeight="true" outlineLevel="0" collapsed="false">
      <c r="A42" s="8"/>
      <c r="B42" s="43"/>
      <c r="C42" s="43"/>
      <c r="D42" s="43"/>
      <c r="E42" s="43"/>
      <c r="F42" s="43"/>
      <c r="G42" s="57" t="s">
        <v>27</v>
      </c>
      <c r="H42" s="46" t="s">
        <v>28</v>
      </c>
      <c r="I42" s="46"/>
      <c r="J42" s="46"/>
      <c r="K42" s="58" t="s">
        <v>27</v>
      </c>
      <c r="L42" s="48" t="s">
        <v>32</v>
      </c>
      <c r="M42" s="48"/>
      <c r="N42" s="25"/>
      <c r="O42" s="25"/>
      <c r="P42" s="25"/>
      <c r="Q42" s="25"/>
      <c r="R42" s="59"/>
      <c r="S42" s="49" t="n">
        <f aca="false">IF((N42-W42)&gt;=0,W42,N42)</f>
        <v>0</v>
      </c>
      <c r="T42" s="49"/>
      <c r="U42" s="60"/>
      <c r="V42" s="113"/>
      <c r="W42" s="51"/>
    </row>
    <row r="43" customFormat="false" ht="12" hidden="false" customHeight="true" outlineLevel="0" collapsed="false">
      <c r="A43" s="8"/>
      <c r="B43" s="43"/>
      <c r="C43" s="43"/>
      <c r="D43" s="43"/>
      <c r="E43" s="43"/>
      <c r="F43" s="43"/>
      <c r="G43" s="52" t="s">
        <v>27</v>
      </c>
      <c r="H43" s="53" t="s">
        <v>30</v>
      </c>
      <c r="I43" s="53"/>
      <c r="J43" s="53"/>
      <c r="K43" s="54" t="s">
        <v>27</v>
      </c>
      <c r="L43" s="55" t="s">
        <v>31</v>
      </c>
      <c r="M43" s="55"/>
      <c r="N43" s="25"/>
      <c r="O43" s="25"/>
      <c r="P43" s="25"/>
      <c r="Q43" s="25"/>
      <c r="R43" s="61"/>
      <c r="S43" s="49"/>
      <c r="T43" s="49"/>
      <c r="U43" s="62"/>
      <c r="V43" s="113"/>
      <c r="W43" s="51"/>
    </row>
    <row r="44" customFormat="false" ht="12" hidden="false" customHeight="true" outlineLevel="0" collapsed="false">
      <c r="A44" s="8"/>
      <c r="B44" s="43"/>
      <c r="C44" s="43"/>
      <c r="D44" s="43"/>
      <c r="E44" s="43"/>
      <c r="F44" s="43"/>
      <c r="G44" s="57" t="s">
        <v>27</v>
      </c>
      <c r="H44" s="46" t="s">
        <v>28</v>
      </c>
      <c r="I44" s="46"/>
      <c r="J44" s="46"/>
      <c r="K44" s="58" t="s">
        <v>27</v>
      </c>
      <c r="L44" s="48" t="s">
        <v>32</v>
      </c>
      <c r="M44" s="48"/>
      <c r="N44" s="25"/>
      <c r="O44" s="25"/>
      <c r="P44" s="25"/>
      <c r="Q44" s="25"/>
      <c r="R44" s="59"/>
      <c r="S44" s="49" t="n">
        <f aca="false">IF((N44-W44)&gt;=0,W44,N44)</f>
        <v>0</v>
      </c>
      <c r="T44" s="49"/>
      <c r="U44" s="60"/>
      <c r="V44" s="113"/>
      <c r="W44" s="51"/>
    </row>
    <row r="45" customFormat="false" ht="12" hidden="false" customHeight="true" outlineLevel="0" collapsed="false">
      <c r="A45" s="8"/>
      <c r="B45" s="43"/>
      <c r="C45" s="43"/>
      <c r="D45" s="43"/>
      <c r="E45" s="43"/>
      <c r="F45" s="43"/>
      <c r="G45" s="52" t="s">
        <v>27</v>
      </c>
      <c r="H45" s="53" t="s">
        <v>30</v>
      </c>
      <c r="I45" s="53"/>
      <c r="J45" s="53"/>
      <c r="K45" s="54" t="s">
        <v>27</v>
      </c>
      <c r="L45" s="55" t="s">
        <v>31</v>
      </c>
      <c r="M45" s="55"/>
      <c r="N45" s="25"/>
      <c r="O45" s="25"/>
      <c r="P45" s="25"/>
      <c r="Q45" s="25"/>
      <c r="R45" s="61"/>
      <c r="S45" s="49"/>
      <c r="T45" s="49"/>
      <c r="U45" s="62"/>
      <c r="V45" s="113"/>
      <c r="W45" s="51"/>
    </row>
    <row r="46" customFormat="false" ht="12" hidden="false" customHeight="true" outlineLevel="0" collapsed="false">
      <c r="A46" s="8"/>
      <c r="B46" s="43"/>
      <c r="C46" s="43"/>
      <c r="D46" s="43"/>
      <c r="E46" s="43"/>
      <c r="F46" s="43"/>
      <c r="G46" s="57" t="s">
        <v>27</v>
      </c>
      <c r="H46" s="46" t="s">
        <v>28</v>
      </c>
      <c r="I46" s="46"/>
      <c r="J46" s="46"/>
      <c r="K46" s="58" t="s">
        <v>27</v>
      </c>
      <c r="L46" s="48" t="s">
        <v>32</v>
      </c>
      <c r="M46" s="48"/>
      <c r="N46" s="25"/>
      <c r="O46" s="25"/>
      <c r="P46" s="25"/>
      <c r="Q46" s="25"/>
      <c r="R46" s="59"/>
      <c r="S46" s="49" t="n">
        <f aca="false">IF((N46-W46)&gt;=0,W46,N46)</f>
        <v>0</v>
      </c>
      <c r="T46" s="49"/>
      <c r="U46" s="60"/>
      <c r="V46" s="113"/>
      <c r="W46" s="51"/>
    </row>
    <row r="47" customFormat="false" ht="12" hidden="false" customHeight="true" outlineLevel="0" collapsed="false">
      <c r="A47" s="8"/>
      <c r="B47" s="43"/>
      <c r="C47" s="43"/>
      <c r="D47" s="43"/>
      <c r="E47" s="43"/>
      <c r="F47" s="43"/>
      <c r="G47" s="52" t="s">
        <v>27</v>
      </c>
      <c r="H47" s="53" t="s">
        <v>30</v>
      </c>
      <c r="I47" s="53"/>
      <c r="J47" s="53"/>
      <c r="K47" s="54" t="s">
        <v>27</v>
      </c>
      <c r="L47" s="55" t="s">
        <v>31</v>
      </c>
      <c r="M47" s="55"/>
      <c r="N47" s="25"/>
      <c r="O47" s="25"/>
      <c r="P47" s="25"/>
      <c r="Q47" s="25"/>
      <c r="R47" s="61"/>
      <c r="S47" s="49"/>
      <c r="T47" s="49"/>
      <c r="U47" s="62"/>
      <c r="V47" s="113"/>
      <c r="W47" s="51"/>
    </row>
    <row r="48" customFormat="false" ht="12" hidden="false" customHeight="true" outlineLevel="0" collapsed="false">
      <c r="A48" s="8"/>
      <c r="B48" s="43"/>
      <c r="C48" s="43"/>
      <c r="D48" s="43"/>
      <c r="E48" s="43"/>
      <c r="F48" s="43"/>
      <c r="G48" s="57" t="s">
        <v>27</v>
      </c>
      <c r="H48" s="46" t="s">
        <v>28</v>
      </c>
      <c r="I48" s="46"/>
      <c r="J48" s="46"/>
      <c r="K48" s="58" t="s">
        <v>27</v>
      </c>
      <c r="L48" s="48" t="s">
        <v>32</v>
      </c>
      <c r="M48" s="48"/>
      <c r="N48" s="25"/>
      <c r="O48" s="25"/>
      <c r="P48" s="25"/>
      <c r="Q48" s="25"/>
      <c r="R48" s="59"/>
      <c r="S48" s="49" t="n">
        <f aca="false">IF((N48-W48)&gt;=0,W48,N48)</f>
        <v>0</v>
      </c>
      <c r="T48" s="49"/>
      <c r="U48" s="60"/>
      <c r="V48" s="113"/>
      <c r="W48" s="51"/>
    </row>
    <row r="49" customFormat="false" ht="12" hidden="false" customHeight="true" outlineLevel="0" collapsed="false">
      <c r="A49" s="8"/>
      <c r="B49" s="43"/>
      <c r="C49" s="43"/>
      <c r="D49" s="43"/>
      <c r="E49" s="43"/>
      <c r="F49" s="43"/>
      <c r="G49" s="52" t="s">
        <v>27</v>
      </c>
      <c r="H49" s="53" t="s">
        <v>30</v>
      </c>
      <c r="I49" s="53"/>
      <c r="J49" s="53"/>
      <c r="K49" s="54" t="s">
        <v>27</v>
      </c>
      <c r="L49" s="55" t="s">
        <v>31</v>
      </c>
      <c r="M49" s="55"/>
      <c r="N49" s="25"/>
      <c r="O49" s="25"/>
      <c r="P49" s="25"/>
      <c r="Q49" s="25"/>
      <c r="R49" s="61"/>
      <c r="S49" s="49"/>
      <c r="T49" s="49"/>
      <c r="U49" s="62"/>
      <c r="V49" s="113"/>
      <c r="W49" s="51"/>
    </row>
    <row r="50" customFormat="false" ht="12" hidden="false" customHeight="true" outlineLevel="0" collapsed="false">
      <c r="A50" s="8"/>
      <c r="B50" s="43"/>
      <c r="C50" s="43"/>
      <c r="D50" s="43"/>
      <c r="E50" s="43"/>
      <c r="F50" s="43"/>
      <c r="G50" s="57" t="s">
        <v>27</v>
      </c>
      <c r="H50" s="46" t="s">
        <v>28</v>
      </c>
      <c r="I50" s="46"/>
      <c r="J50" s="46"/>
      <c r="K50" s="58" t="s">
        <v>27</v>
      </c>
      <c r="L50" s="48" t="s">
        <v>32</v>
      </c>
      <c r="M50" s="48"/>
      <c r="N50" s="25"/>
      <c r="O50" s="25"/>
      <c r="P50" s="25"/>
      <c r="Q50" s="25"/>
      <c r="R50" s="59"/>
      <c r="S50" s="49" t="n">
        <f aca="false">IF((N50-W50)&gt;=0,W50,N50)</f>
        <v>0</v>
      </c>
      <c r="T50" s="49"/>
      <c r="U50" s="60"/>
      <c r="V50" s="113"/>
      <c r="W50" s="51"/>
    </row>
    <row r="51" customFormat="false" ht="12" hidden="false" customHeight="true" outlineLevel="0" collapsed="false">
      <c r="A51" s="8"/>
      <c r="B51" s="43"/>
      <c r="C51" s="43"/>
      <c r="D51" s="43"/>
      <c r="E51" s="43"/>
      <c r="F51" s="43"/>
      <c r="G51" s="52" t="s">
        <v>27</v>
      </c>
      <c r="H51" s="53" t="s">
        <v>30</v>
      </c>
      <c r="I51" s="53"/>
      <c r="J51" s="53"/>
      <c r="K51" s="54" t="s">
        <v>27</v>
      </c>
      <c r="L51" s="55" t="s">
        <v>31</v>
      </c>
      <c r="M51" s="55"/>
      <c r="N51" s="25"/>
      <c r="O51" s="25"/>
      <c r="P51" s="25"/>
      <c r="Q51" s="25"/>
      <c r="R51" s="61"/>
      <c r="S51" s="49"/>
      <c r="T51" s="49"/>
      <c r="U51" s="62"/>
      <c r="V51" s="113"/>
      <c r="W51" s="51"/>
    </row>
    <row r="52" customFormat="false" ht="12" hidden="false" customHeight="true" outlineLevel="0" collapsed="false">
      <c r="A52" s="8"/>
      <c r="B52" s="43"/>
      <c r="C52" s="43"/>
      <c r="D52" s="43"/>
      <c r="E52" s="43"/>
      <c r="F52" s="43"/>
      <c r="G52" s="57" t="s">
        <v>27</v>
      </c>
      <c r="H52" s="46" t="s">
        <v>28</v>
      </c>
      <c r="I52" s="46"/>
      <c r="J52" s="46"/>
      <c r="K52" s="58" t="s">
        <v>27</v>
      </c>
      <c r="L52" s="48" t="s">
        <v>32</v>
      </c>
      <c r="M52" s="48"/>
      <c r="N52" s="25"/>
      <c r="O52" s="25"/>
      <c r="P52" s="25"/>
      <c r="Q52" s="25"/>
      <c r="R52" s="59"/>
      <c r="S52" s="49" t="n">
        <f aca="false">IF((N52-W52)&gt;=0,W52,N52)</f>
        <v>0</v>
      </c>
      <c r="T52" s="49"/>
      <c r="U52" s="60"/>
      <c r="V52" s="113"/>
      <c r="W52" s="51"/>
    </row>
    <row r="53" customFormat="false" ht="12" hidden="false" customHeight="true" outlineLevel="0" collapsed="false">
      <c r="A53" s="8"/>
      <c r="B53" s="43"/>
      <c r="C53" s="43"/>
      <c r="D53" s="43"/>
      <c r="E53" s="43"/>
      <c r="F53" s="43"/>
      <c r="G53" s="52" t="s">
        <v>27</v>
      </c>
      <c r="H53" s="53" t="s">
        <v>30</v>
      </c>
      <c r="I53" s="53"/>
      <c r="J53" s="53"/>
      <c r="K53" s="54" t="s">
        <v>27</v>
      </c>
      <c r="L53" s="55" t="s">
        <v>31</v>
      </c>
      <c r="M53" s="55"/>
      <c r="N53" s="25"/>
      <c r="O53" s="25"/>
      <c r="P53" s="25"/>
      <c r="Q53" s="25"/>
      <c r="R53" s="61"/>
      <c r="S53" s="49"/>
      <c r="T53" s="49"/>
      <c r="U53" s="62"/>
      <c r="V53" s="113"/>
      <c r="W53" s="51"/>
    </row>
    <row r="54" customFormat="false" ht="12" hidden="false" customHeight="true" outlineLevel="0" collapsed="false">
      <c r="A54" s="42"/>
      <c r="B54" s="43"/>
      <c r="C54" s="43"/>
      <c r="D54" s="43"/>
      <c r="E54" s="43"/>
      <c r="F54" s="43"/>
      <c r="G54" s="57" t="s">
        <v>27</v>
      </c>
      <c r="H54" s="46" t="s">
        <v>28</v>
      </c>
      <c r="I54" s="46"/>
      <c r="J54" s="46"/>
      <c r="K54" s="58" t="s">
        <v>27</v>
      </c>
      <c r="L54" s="48" t="s">
        <v>32</v>
      </c>
      <c r="M54" s="48"/>
      <c r="N54" s="25"/>
      <c r="O54" s="25"/>
      <c r="P54" s="25"/>
      <c r="Q54" s="25"/>
      <c r="R54" s="59"/>
      <c r="S54" s="49" t="n">
        <f aca="false">IF((N54-W54)&gt;=0,W54,N54)</f>
        <v>0</v>
      </c>
      <c r="T54" s="49"/>
      <c r="U54" s="60"/>
      <c r="V54" s="113"/>
      <c r="W54" s="51"/>
    </row>
    <row r="55" customFormat="false" ht="12" hidden="false" customHeight="true" outlineLevel="0" collapsed="false">
      <c r="A55" s="42"/>
      <c r="B55" s="43"/>
      <c r="C55" s="43"/>
      <c r="D55" s="43"/>
      <c r="E55" s="43"/>
      <c r="F55" s="43"/>
      <c r="G55" s="52" t="s">
        <v>27</v>
      </c>
      <c r="H55" s="53" t="s">
        <v>30</v>
      </c>
      <c r="I55" s="53"/>
      <c r="J55" s="53"/>
      <c r="K55" s="54" t="s">
        <v>27</v>
      </c>
      <c r="L55" s="55" t="s">
        <v>31</v>
      </c>
      <c r="M55" s="55"/>
      <c r="N55" s="25"/>
      <c r="O55" s="25"/>
      <c r="P55" s="25"/>
      <c r="Q55" s="25"/>
      <c r="R55" s="61"/>
      <c r="S55" s="49"/>
      <c r="T55" s="49"/>
      <c r="U55" s="62"/>
      <c r="V55" s="113"/>
      <c r="W55" s="51"/>
    </row>
    <row r="56" customFormat="false" ht="12" hidden="false" customHeight="true" outlineLevel="0" collapsed="false">
      <c r="A56" s="8"/>
      <c r="B56" s="43"/>
      <c r="C56" s="43"/>
      <c r="D56" s="43"/>
      <c r="E56" s="43"/>
      <c r="F56" s="43"/>
      <c r="G56" s="57" t="s">
        <v>27</v>
      </c>
      <c r="H56" s="46" t="s">
        <v>28</v>
      </c>
      <c r="I56" s="46"/>
      <c r="J56" s="46"/>
      <c r="K56" s="58" t="s">
        <v>27</v>
      </c>
      <c r="L56" s="48" t="s">
        <v>32</v>
      </c>
      <c r="M56" s="48"/>
      <c r="N56" s="25"/>
      <c r="O56" s="25"/>
      <c r="P56" s="25"/>
      <c r="Q56" s="25"/>
      <c r="R56" s="59"/>
      <c r="S56" s="49" t="n">
        <f aca="false">IF((N56-W56)&gt;=0,W56,N56)</f>
        <v>0</v>
      </c>
      <c r="T56" s="49"/>
      <c r="U56" s="60"/>
      <c r="V56" s="113"/>
      <c r="W56" s="51"/>
    </row>
    <row r="57" customFormat="false" ht="12" hidden="false" customHeight="true" outlineLevel="0" collapsed="false">
      <c r="A57" s="8"/>
      <c r="B57" s="43"/>
      <c r="C57" s="43"/>
      <c r="D57" s="43"/>
      <c r="E57" s="43"/>
      <c r="F57" s="43"/>
      <c r="G57" s="52" t="s">
        <v>27</v>
      </c>
      <c r="H57" s="53" t="s">
        <v>30</v>
      </c>
      <c r="I57" s="53"/>
      <c r="J57" s="53"/>
      <c r="K57" s="54" t="s">
        <v>27</v>
      </c>
      <c r="L57" s="55" t="s">
        <v>31</v>
      </c>
      <c r="M57" s="55"/>
      <c r="N57" s="25"/>
      <c r="O57" s="25"/>
      <c r="P57" s="25"/>
      <c r="Q57" s="25"/>
      <c r="R57" s="61"/>
      <c r="S57" s="49"/>
      <c r="T57" s="49"/>
      <c r="U57" s="62"/>
      <c r="V57" s="113"/>
      <c r="W57" s="51"/>
    </row>
    <row r="58" customFormat="false" ht="12" hidden="false" customHeight="true" outlineLevel="0" collapsed="false">
      <c r="A58" s="8"/>
      <c r="B58" s="63"/>
      <c r="C58" s="63"/>
      <c r="D58" s="63"/>
      <c r="E58" s="63"/>
      <c r="F58" s="63"/>
      <c r="G58" s="57" t="s">
        <v>27</v>
      </c>
      <c r="H58" s="46" t="s">
        <v>28</v>
      </c>
      <c r="I58" s="46"/>
      <c r="J58" s="46"/>
      <c r="K58" s="58" t="s">
        <v>27</v>
      </c>
      <c r="L58" s="48" t="s">
        <v>32</v>
      </c>
      <c r="M58" s="48"/>
      <c r="N58" s="25"/>
      <c r="O58" s="25"/>
      <c r="P58" s="25"/>
      <c r="Q58" s="25"/>
      <c r="R58" s="59"/>
      <c r="S58" s="49" t="n">
        <f aca="false">IF((N58-W58)&gt;=0,W58,N58)</f>
        <v>0</v>
      </c>
      <c r="T58" s="49"/>
      <c r="U58" s="60"/>
      <c r="V58" s="113"/>
      <c r="W58" s="51"/>
    </row>
    <row r="59" customFormat="false" ht="12" hidden="false" customHeight="true" outlineLevel="0" collapsed="false">
      <c r="A59" s="8"/>
      <c r="B59" s="63"/>
      <c r="C59" s="63"/>
      <c r="D59" s="63"/>
      <c r="E59" s="63"/>
      <c r="F59" s="63"/>
      <c r="G59" s="45" t="s">
        <v>27</v>
      </c>
      <c r="H59" s="65" t="s">
        <v>30</v>
      </c>
      <c r="I59" s="65"/>
      <c r="J59" s="65"/>
      <c r="K59" s="47" t="s">
        <v>27</v>
      </c>
      <c r="L59" s="66" t="s">
        <v>31</v>
      </c>
      <c r="M59" s="66"/>
      <c r="N59" s="25"/>
      <c r="O59" s="25"/>
      <c r="P59" s="25"/>
      <c r="Q59" s="25"/>
      <c r="R59" s="67"/>
      <c r="S59" s="49"/>
      <c r="T59" s="49"/>
      <c r="U59" s="68"/>
      <c r="V59" s="113"/>
      <c r="W59" s="51"/>
    </row>
    <row r="60" customFormat="false" ht="26.5" hidden="false" customHeight="true" outlineLevel="0" collapsed="false">
      <c r="A60" s="8"/>
      <c r="B60" s="69" t="s">
        <v>58</v>
      </c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114" t="n">
        <f aca="false">SUM(N10:Q59)</f>
        <v>0</v>
      </c>
      <c r="O60" s="114"/>
      <c r="P60" s="114"/>
      <c r="Q60" s="114"/>
      <c r="R60" s="115"/>
      <c r="S60" s="116" t="n">
        <f aca="false">SUM(S10:T59)</f>
        <v>0</v>
      </c>
      <c r="T60" s="116"/>
      <c r="U60" s="115"/>
      <c r="V60" s="113"/>
    </row>
  </sheetData>
  <sheetProtection algorithmName="SHA-512" hashValue="FNO7ewdIQPUN2nH2ZSbulY0Xpsx9YWjjvv6FErMbn8Wf4G+2VgdUFQmJ1TFv5xeegfHvcwdHfyzH9tgHk00IJg==" saltValue="dU7owhfkOpM3TPrWzsR68Q==" spinCount="100000" sheet="true" objects="true" scenarios="true" selectLockedCells="true"/>
  <mergeCells count="240">
    <mergeCell ref="C2:D2"/>
    <mergeCell ref="A3:V3"/>
    <mergeCell ref="C4:I4"/>
    <mergeCell ref="N4:U4"/>
    <mergeCell ref="V8:V60"/>
    <mergeCell ref="B9:C9"/>
    <mergeCell ref="D9:F9"/>
    <mergeCell ref="G9:M9"/>
    <mergeCell ref="O9:R9"/>
    <mergeCell ref="T9:U9"/>
    <mergeCell ref="B10:C11"/>
    <mergeCell ref="D10:F11"/>
    <mergeCell ref="H10:J10"/>
    <mergeCell ref="L10:M10"/>
    <mergeCell ref="N10:Q11"/>
    <mergeCell ref="R10:R11"/>
    <mergeCell ref="S10:T11"/>
    <mergeCell ref="U10:U11"/>
    <mergeCell ref="W10:W11"/>
    <mergeCell ref="H11:J11"/>
    <mergeCell ref="L11:M11"/>
    <mergeCell ref="B12:C13"/>
    <mergeCell ref="D12:F13"/>
    <mergeCell ref="H12:J12"/>
    <mergeCell ref="L12:M12"/>
    <mergeCell ref="N12:Q13"/>
    <mergeCell ref="S12:T13"/>
    <mergeCell ref="W12:W13"/>
    <mergeCell ref="H13:J13"/>
    <mergeCell ref="L13:M13"/>
    <mergeCell ref="B14:C15"/>
    <mergeCell ref="D14:F15"/>
    <mergeCell ref="H14:J14"/>
    <mergeCell ref="L14:M14"/>
    <mergeCell ref="N14:Q15"/>
    <mergeCell ref="S14:T15"/>
    <mergeCell ref="W14:W15"/>
    <mergeCell ref="H15:J15"/>
    <mergeCell ref="L15:M15"/>
    <mergeCell ref="B16:C17"/>
    <mergeCell ref="D16:F17"/>
    <mergeCell ref="H16:J16"/>
    <mergeCell ref="L16:M16"/>
    <mergeCell ref="N16:Q17"/>
    <mergeCell ref="S16:T17"/>
    <mergeCell ref="W16:W17"/>
    <mergeCell ref="H17:J17"/>
    <mergeCell ref="L17:M17"/>
    <mergeCell ref="B18:C19"/>
    <mergeCell ref="D18:F19"/>
    <mergeCell ref="H18:J18"/>
    <mergeCell ref="L18:M18"/>
    <mergeCell ref="N18:Q19"/>
    <mergeCell ref="S18:T19"/>
    <mergeCell ref="W18:W19"/>
    <mergeCell ref="H19:J19"/>
    <mergeCell ref="L19:M19"/>
    <mergeCell ref="B20:C21"/>
    <mergeCell ref="D20:F21"/>
    <mergeCell ref="H20:J20"/>
    <mergeCell ref="L20:M20"/>
    <mergeCell ref="N20:Q21"/>
    <mergeCell ref="S20:T21"/>
    <mergeCell ref="W20:W21"/>
    <mergeCell ref="H21:J21"/>
    <mergeCell ref="L21:M21"/>
    <mergeCell ref="B22:C23"/>
    <mergeCell ref="D22:F23"/>
    <mergeCell ref="H22:J22"/>
    <mergeCell ref="L22:M22"/>
    <mergeCell ref="N22:Q23"/>
    <mergeCell ref="S22:T23"/>
    <mergeCell ref="W22:W23"/>
    <mergeCell ref="H23:J23"/>
    <mergeCell ref="L23:M23"/>
    <mergeCell ref="B24:C25"/>
    <mergeCell ref="D24:F25"/>
    <mergeCell ref="H24:J24"/>
    <mergeCell ref="L24:M24"/>
    <mergeCell ref="N24:Q25"/>
    <mergeCell ref="S24:T25"/>
    <mergeCell ref="W24:W25"/>
    <mergeCell ref="H25:J25"/>
    <mergeCell ref="L25:M25"/>
    <mergeCell ref="B26:C27"/>
    <mergeCell ref="D26:F27"/>
    <mergeCell ref="H26:J26"/>
    <mergeCell ref="L26:M26"/>
    <mergeCell ref="N26:Q27"/>
    <mergeCell ref="S26:T27"/>
    <mergeCell ref="W26:W27"/>
    <mergeCell ref="H27:J27"/>
    <mergeCell ref="L27:M27"/>
    <mergeCell ref="B28:C29"/>
    <mergeCell ref="D28:F29"/>
    <mergeCell ref="H28:J28"/>
    <mergeCell ref="L28:M28"/>
    <mergeCell ref="N28:Q29"/>
    <mergeCell ref="S28:T29"/>
    <mergeCell ref="W28:W29"/>
    <mergeCell ref="H29:J29"/>
    <mergeCell ref="L29:M29"/>
    <mergeCell ref="B30:C31"/>
    <mergeCell ref="D30:F31"/>
    <mergeCell ref="H30:J30"/>
    <mergeCell ref="L30:M30"/>
    <mergeCell ref="N30:Q31"/>
    <mergeCell ref="S30:T31"/>
    <mergeCell ref="W30:W31"/>
    <mergeCell ref="H31:J31"/>
    <mergeCell ref="L31:M31"/>
    <mergeCell ref="B32:C33"/>
    <mergeCell ref="D32:F33"/>
    <mergeCell ref="H32:J32"/>
    <mergeCell ref="L32:M32"/>
    <mergeCell ref="N32:Q33"/>
    <mergeCell ref="S32:T33"/>
    <mergeCell ref="W32:W33"/>
    <mergeCell ref="H33:J33"/>
    <mergeCell ref="L33:M33"/>
    <mergeCell ref="B34:C35"/>
    <mergeCell ref="D34:F35"/>
    <mergeCell ref="H34:J34"/>
    <mergeCell ref="L34:M34"/>
    <mergeCell ref="N34:Q35"/>
    <mergeCell ref="S34:T35"/>
    <mergeCell ref="W34:W35"/>
    <mergeCell ref="H35:J35"/>
    <mergeCell ref="L35:M35"/>
    <mergeCell ref="B36:C37"/>
    <mergeCell ref="D36:F37"/>
    <mergeCell ref="H36:J36"/>
    <mergeCell ref="L36:M36"/>
    <mergeCell ref="N36:Q37"/>
    <mergeCell ref="S36:T37"/>
    <mergeCell ref="W36:W37"/>
    <mergeCell ref="H37:J37"/>
    <mergeCell ref="L37:M37"/>
    <mergeCell ref="B38:C39"/>
    <mergeCell ref="D38:F39"/>
    <mergeCell ref="H38:J38"/>
    <mergeCell ref="L38:M38"/>
    <mergeCell ref="N38:Q39"/>
    <mergeCell ref="S38:T39"/>
    <mergeCell ref="W38:W39"/>
    <mergeCell ref="H39:J39"/>
    <mergeCell ref="L39:M39"/>
    <mergeCell ref="B40:C41"/>
    <mergeCell ref="D40:F41"/>
    <mergeCell ref="H40:J40"/>
    <mergeCell ref="L40:M40"/>
    <mergeCell ref="N40:Q41"/>
    <mergeCell ref="S40:T41"/>
    <mergeCell ref="W40:W41"/>
    <mergeCell ref="H41:J41"/>
    <mergeCell ref="L41:M41"/>
    <mergeCell ref="B42:C43"/>
    <mergeCell ref="D42:F43"/>
    <mergeCell ref="H42:J42"/>
    <mergeCell ref="L42:M42"/>
    <mergeCell ref="N42:Q43"/>
    <mergeCell ref="S42:T43"/>
    <mergeCell ref="W42:W43"/>
    <mergeCell ref="H43:J43"/>
    <mergeCell ref="L43:M43"/>
    <mergeCell ref="B44:C45"/>
    <mergeCell ref="D44:F45"/>
    <mergeCell ref="H44:J44"/>
    <mergeCell ref="L44:M44"/>
    <mergeCell ref="N44:Q45"/>
    <mergeCell ref="S44:T45"/>
    <mergeCell ref="W44:W45"/>
    <mergeCell ref="H45:J45"/>
    <mergeCell ref="L45:M45"/>
    <mergeCell ref="B46:C47"/>
    <mergeCell ref="D46:F47"/>
    <mergeCell ref="H46:J46"/>
    <mergeCell ref="L46:M46"/>
    <mergeCell ref="N46:Q47"/>
    <mergeCell ref="S46:T47"/>
    <mergeCell ref="W46:W47"/>
    <mergeCell ref="H47:J47"/>
    <mergeCell ref="L47:M47"/>
    <mergeCell ref="B48:C49"/>
    <mergeCell ref="D48:F49"/>
    <mergeCell ref="H48:J48"/>
    <mergeCell ref="L48:M48"/>
    <mergeCell ref="N48:Q49"/>
    <mergeCell ref="S48:T49"/>
    <mergeCell ref="W48:W49"/>
    <mergeCell ref="H49:J49"/>
    <mergeCell ref="L49:M49"/>
    <mergeCell ref="B50:C51"/>
    <mergeCell ref="D50:F51"/>
    <mergeCell ref="H50:J50"/>
    <mergeCell ref="L50:M50"/>
    <mergeCell ref="N50:Q51"/>
    <mergeCell ref="S50:T51"/>
    <mergeCell ref="W50:W51"/>
    <mergeCell ref="H51:J51"/>
    <mergeCell ref="L51:M51"/>
    <mergeCell ref="B52:C53"/>
    <mergeCell ref="D52:F53"/>
    <mergeCell ref="H52:J52"/>
    <mergeCell ref="L52:M52"/>
    <mergeCell ref="N52:Q53"/>
    <mergeCell ref="S52:T53"/>
    <mergeCell ref="W52:W53"/>
    <mergeCell ref="H53:J53"/>
    <mergeCell ref="L53:M53"/>
    <mergeCell ref="B54:C55"/>
    <mergeCell ref="D54:F55"/>
    <mergeCell ref="H54:J54"/>
    <mergeCell ref="L54:M54"/>
    <mergeCell ref="N54:Q55"/>
    <mergeCell ref="S54:T55"/>
    <mergeCell ref="W54:W55"/>
    <mergeCell ref="H55:J55"/>
    <mergeCell ref="L55:M55"/>
    <mergeCell ref="B56:C57"/>
    <mergeCell ref="D56:F57"/>
    <mergeCell ref="H56:J56"/>
    <mergeCell ref="L56:M56"/>
    <mergeCell ref="N56:Q57"/>
    <mergeCell ref="S56:T57"/>
    <mergeCell ref="W56:W57"/>
    <mergeCell ref="H57:J57"/>
    <mergeCell ref="L57:M57"/>
    <mergeCell ref="B58:C59"/>
    <mergeCell ref="D58:F59"/>
    <mergeCell ref="H58:J58"/>
    <mergeCell ref="L58:M58"/>
    <mergeCell ref="N58:Q59"/>
    <mergeCell ref="S58:T59"/>
    <mergeCell ref="W58:W59"/>
    <mergeCell ref="H59:J59"/>
    <mergeCell ref="L59:M59"/>
    <mergeCell ref="B60:M60"/>
    <mergeCell ref="N60:Q60"/>
    <mergeCell ref="S60:T60"/>
  </mergeCells>
  <dataValidations count="1">
    <dataValidation allowBlank="true" errorStyle="stop" operator="between" showDropDown="false" showErrorMessage="true" showInputMessage="true" sqref="G10:G59 K10:K59" type="list">
      <formula1>"□,☑"</formula1>
      <formula2>0</formula2>
    </dataValidation>
  </dataValidations>
  <printOptions headings="false" gridLines="false" gridLinesSet="true" horizontalCentered="false" verticalCentered="false"/>
  <pageMargins left="0.511805555555555" right="0.196527777777778" top="0.39375" bottom="0.236111111111111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Z6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0" activeCellId="0" sqref="B10"/>
    </sheetView>
  </sheetViews>
  <sheetFormatPr defaultColWidth="9.00390625" defaultRowHeight="13" zeroHeight="false" outlineLevelRow="0" outlineLevelCol="0"/>
  <cols>
    <col collapsed="false" customWidth="true" hidden="false" outlineLevel="0" max="1" min="1" style="1" width="2.64"/>
    <col collapsed="false" customWidth="true" hidden="false" outlineLevel="0" max="2" min="2" style="1" width="7.09"/>
    <col collapsed="false" customWidth="true" hidden="false" outlineLevel="0" max="3" min="3" style="1" width="9.08"/>
    <col collapsed="false" customWidth="true" hidden="false" outlineLevel="0" max="4" min="4" style="1" width="5.37"/>
    <col collapsed="false" customWidth="true" hidden="false" outlineLevel="0" max="5" min="5" style="1" width="7.45"/>
    <col collapsed="false" customWidth="true" hidden="false" outlineLevel="0" max="6" min="6" style="1" width="5.73"/>
    <col collapsed="false" customWidth="true" hidden="false" outlineLevel="0" max="7" min="7" style="2" width="3"/>
    <col collapsed="false" customWidth="true" hidden="false" outlineLevel="0" max="8" min="8" style="1" width="2.91"/>
    <col collapsed="false" customWidth="true" hidden="false" outlineLevel="0" max="9" min="9" style="1" width="3.37"/>
    <col collapsed="false" customWidth="true" hidden="false" outlineLevel="0" max="10" min="10" style="1" width="1.73"/>
    <col collapsed="false" customWidth="true" hidden="false" outlineLevel="0" max="11" min="11" style="2" width="3"/>
    <col collapsed="false" customWidth="true" hidden="false" outlineLevel="0" max="12" min="12" style="1" width="7.91"/>
    <col collapsed="false" customWidth="true" hidden="false" outlineLevel="0" max="14" min="13" style="1" width="3"/>
    <col collapsed="false" customWidth="true" hidden="false" outlineLevel="0" max="15" min="15" style="1" width="5.64"/>
    <col collapsed="false" customWidth="true" hidden="false" outlineLevel="0" max="16" min="16" style="1" width="2.64"/>
    <col collapsed="false" customWidth="true" hidden="false" outlineLevel="0" max="17" min="17" style="1" width="2.45"/>
    <col collapsed="false" customWidth="true" hidden="false" outlineLevel="0" max="18" min="18" style="1" width="2.26"/>
    <col collapsed="false" customWidth="true" hidden="false" outlineLevel="0" max="19" min="19" style="1" width="3"/>
    <col collapsed="false" customWidth="true" hidden="false" outlineLevel="0" max="20" min="20" style="1" width="10.73"/>
    <col collapsed="false" customWidth="true" hidden="false" outlineLevel="0" max="21" min="21" style="1" width="2.26"/>
    <col collapsed="false" customWidth="true" hidden="false" outlineLevel="0" max="22" min="22" style="1" width="3.91"/>
    <col collapsed="false" customWidth="true" hidden="false" outlineLevel="0" max="23" min="23" style="1" width="13.91"/>
    <col collapsed="false" customWidth="false" hidden="false" outlineLevel="0" max="1024" min="24" style="1" width="9"/>
  </cols>
  <sheetData>
    <row r="1" customFormat="false" ht="18" hidden="false" customHeight="true" outlineLevel="0" collapsed="false">
      <c r="A1" s="8"/>
      <c r="B1" s="8"/>
      <c r="C1" s="8"/>
      <c r="D1" s="8"/>
      <c r="E1" s="8"/>
      <c r="F1" s="8"/>
      <c r="G1" s="12"/>
      <c r="H1" s="8"/>
      <c r="I1" s="8"/>
      <c r="J1" s="8"/>
      <c r="K1" s="12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customFormat="false" ht="24" hidden="false" customHeight="true" outlineLevel="0" collapsed="false">
      <c r="A2" s="104" t="s">
        <v>0</v>
      </c>
      <c r="B2" s="104"/>
      <c r="C2" s="105" t="str">
        <f aca="false">IF(医療費控除の明細書!D3="","",医療費控除の明細書!D3)</f>
        <v/>
      </c>
      <c r="D2" s="105"/>
      <c r="E2" s="106" t="s">
        <v>55</v>
      </c>
      <c r="F2" s="106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</row>
    <row r="3" customFormat="false" ht="15" hidden="false" customHeight="true" outlineLevel="0" collapsed="false">
      <c r="A3" s="107" t="s">
        <v>2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</row>
    <row r="4" customFormat="false" ht="27" hidden="false" customHeight="true" outlineLevel="0" collapsed="false">
      <c r="A4" s="8"/>
      <c r="B4" s="108"/>
      <c r="C4" s="109"/>
      <c r="D4" s="109"/>
      <c r="E4" s="109"/>
      <c r="F4" s="109"/>
      <c r="G4" s="109"/>
      <c r="H4" s="109"/>
      <c r="I4" s="109"/>
      <c r="J4" s="11"/>
      <c r="K4" s="12"/>
      <c r="L4" s="13" t="s">
        <v>4</v>
      </c>
      <c r="M4" s="14"/>
      <c r="N4" s="110" t="str">
        <f aca="false">IF(医療費控除の明細書!M5="","",医療費控除の明細書!M5)</f>
        <v/>
      </c>
      <c r="O4" s="110"/>
      <c r="P4" s="110"/>
      <c r="Q4" s="110"/>
      <c r="R4" s="110"/>
      <c r="S4" s="110"/>
      <c r="T4" s="110"/>
      <c r="U4" s="110"/>
      <c r="V4" s="8"/>
    </row>
    <row r="5" customFormat="false" ht="26.25" hidden="false" customHeight="true" outlineLevel="0" collapsed="false">
      <c r="A5" s="16"/>
      <c r="B5" s="16"/>
      <c r="C5" s="16"/>
      <c r="D5" s="16"/>
      <c r="E5" s="8"/>
      <c r="F5" s="8"/>
      <c r="G5" s="12"/>
      <c r="H5" s="8"/>
      <c r="I5" s="8"/>
      <c r="J5" s="8"/>
      <c r="K5" s="12"/>
      <c r="L5" s="8"/>
      <c r="M5" s="8"/>
      <c r="N5" s="8"/>
      <c r="O5" s="8"/>
      <c r="P5" s="8"/>
      <c r="Q5" s="8"/>
      <c r="R5" s="8"/>
      <c r="S5" s="8"/>
      <c r="T5" s="8"/>
      <c r="U5" s="8"/>
      <c r="V5" s="8"/>
    </row>
    <row r="6" customFormat="false" ht="14.25" hidden="false" customHeight="true" outlineLevel="0" collapsed="false">
      <c r="A6" s="16"/>
      <c r="B6" s="111" t="s">
        <v>56</v>
      </c>
      <c r="C6" s="16"/>
      <c r="D6" s="16"/>
      <c r="E6" s="8"/>
      <c r="F6" s="8"/>
      <c r="G6" s="12"/>
      <c r="H6" s="8"/>
      <c r="I6" s="8"/>
      <c r="J6" s="8"/>
      <c r="K6" s="12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customFormat="false" ht="16.5" hidden="false" customHeight="true" outlineLevel="0" collapsed="false">
      <c r="A7" s="16"/>
      <c r="B7" s="16"/>
      <c r="C7" s="16"/>
      <c r="D7" s="16"/>
      <c r="E7" s="8"/>
      <c r="F7" s="8"/>
      <c r="G7" s="12"/>
      <c r="H7" s="8"/>
      <c r="I7" s="8"/>
      <c r="J7" s="8"/>
      <c r="K7" s="12"/>
      <c r="L7" s="8"/>
      <c r="M7" s="8"/>
      <c r="N7" s="8"/>
      <c r="O7" s="8"/>
      <c r="P7" s="8"/>
      <c r="Q7" s="8"/>
      <c r="R7" s="8"/>
      <c r="S7" s="8"/>
      <c r="T7" s="8"/>
      <c r="U7" s="8"/>
      <c r="V7" s="8"/>
    </row>
    <row r="8" customFormat="false" ht="19.5" hidden="false" customHeight="true" outlineLevel="0" collapsed="false">
      <c r="A8" s="16"/>
      <c r="B8" s="33" t="s">
        <v>57</v>
      </c>
      <c r="C8" s="33"/>
      <c r="D8" s="33"/>
      <c r="E8" s="33"/>
      <c r="F8" s="34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36"/>
      <c r="U8" s="36"/>
      <c r="V8" s="113" t="s">
        <v>17</v>
      </c>
    </row>
    <row r="9" customFormat="false" ht="30" hidden="false" customHeight="true" outlineLevel="0" collapsed="false">
      <c r="A9" s="8"/>
      <c r="B9" s="37" t="s">
        <v>20</v>
      </c>
      <c r="C9" s="37"/>
      <c r="D9" s="37" t="s">
        <v>21</v>
      </c>
      <c r="E9" s="37"/>
      <c r="F9" s="37"/>
      <c r="G9" s="37" t="s">
        <v>22</v>
      </c>
      <c r="H9" s="37"/>
      <c r="I9" s="37"/>
      <c r="J9" s="37"/>
      <c r="K9" s="37"/>
      <c r="L9" s="37"/>
      <c r="M9" s="37"/>
      <c r="N9" s="38" t="s">
        <v>23</v>
      </c>
      <c r="O9" s="39" t="s">
        <v>24</v>
      </c>
      <c r="P9" s="39"/>
      <c r="Q9" s="39"/>
      <c r="R9" s="39"/>
      <c r="S9" s="38" t="s">
        <v>25</v>
      </c>
      <c r="T9" s="40" t="s">
        <v>26</v>
      </c>
      <c r="U9" s="40"/>
      <c r="V9" s="113"/>
      <c r="W9" s="23" t="s">
        <v>12</v>
      </c>
      <c r="X9" s="41"/>
    </row>
    <row r="10" customFormat="false" ht="12" hidden="false" customHeight="true" outlineLevel="0" collapsed="false">
      <c r="A10" s="42"/>
      <c r="B10" s="43"/>
      <c r="C10" s="43"/>
      <c r="D10" s="43"/>
      <c r="E10" s="43"/>
      <c r="F10" s="43"/>
      <c r="G10" s="45" t="s">
        <v>27</v>
      </c>
      <c r="H10" s="46" t="s">
        <v>28</v>
      </c>
      <c r="I10" s="46"/>
      <c r="J10" s="46"/>
      <c r="K10" s="47" t="s">
        <v>27</v>
      </c>
      <c r="L10" s="48" t="s">
        <v>32</v>
      </c>
      <c r="M10" s="48"/>
      <c r="N10" s="25"/>
      <c r="O10" s="25"/>
      <c r="P10" s="25"/>
      <c r="Q10" s="25"/>
      <c r="R10" s="26" t="s">
        <v>14</v>
      </c>
      <c r="S10" s="49" t="n">
        <f aca="false">IF((N10-W10)&gt;=0,W10,N10)</f>
        <v>0</v>
      </c>
      <c r="T10" s="49"/>
      <c r="U10" s="50" t="s">
        <v>14</v>
      </c>
      <c r="V10" s="113"/>
      <c r="W10" s="51"/>
    </row>
    <row r="11" customFormat="false" ht="12" hidden="false" customHeight="true" outlineLevel="0" collapsed="false">
      <c r="A11" s="42"/>
      <c r="B11" s="43"/>
      <c r="C11" s="43"/>
      <c r="D11" s="43"/>
      <c r="E11" s="43"/>
      <c r="F11" s="43"/>
      <c r="G11" s="52" t="s">
        <v>27</v>
      </c>
      <c r="H11" s="53" t="s">
        <v>30</v>
      </c>
      <c r="I11" s="53"/>
      <c r="J11" s="53"/>
      <c r="K11" s="54" t="s">
        <v>27</v>
      </c>
      <c r="L11" s="55" t="s">
        <v>31</v>
      </c>
      <c r="M11" s="55"/>
      <c r="N11" s="25"/>
      <c r="O11" s="25"/>
      <c r="P11" s="25"/>
      <c r="Q11" s="25"/>
      <c r="R11" s="26"/>
      <c r="S11" s="49"/>
      <c r="T11" s="49"/>
      <c r="U11" s="50"/>
      <c r="V11" s="113"/>
      <c r="W11" s="51"/>
      <c r="Z11" s="56"/>
    </row>
    <row r="12" customFormat="false" ht="12" hidden="false" customHeight="true" outlineLevel="0" collapsed="false">
      <c r="A12" s="8"/>
      <c r="B12" s="43"/>
      <c r="C12" s="43"/>
      <c r="D12" s="43"/>
      <c r="E12" s="43"/>
      <c r="F12" s="43"/>
      <c r="G12" s="57" t="s">
        <v>27</v>
      </c>
      <c r="H12" s="46" t="s">
        <v>28</v>
      </c>
      <c r="I12" s="46"/>
      <c r="J12" s="46"/>
      <c r="K12" s="58" t="s">
        <v>27</v>
      </c>
      <c r="L12" s="48" t="s">
        <v>32</v>
      </c>
      <c r="M12" s="48"/>
      <c r="N12" s="25"/>
      <c r="O12" s="25"/>
      <c r="P12" s="25"/>
      <c r="Q12" s="25"/>
      <c r="R12" s="59"/>
      <c r="S12" s="49" t="n">
        <f aca="false">IF((N12-W12)&gt;=0,W12,N12)</f>
        <v>0</v>
      </c>
      <c r="T12" s="49"/>
      <c r="U12" s="60"/>
      <c r="V12" s="113"/>
      <c r="W12" s="51"/>
    </row>
    <row r="13" customFormat="false" ht="12" hidden="false" customHeight="true" outlineLevel="0" collapsed="false">
      <c r="A13" s="8"/>
      <c r="B13" s="43"/>
      <c r="C13" s="43"/>
      <c r="D13" s="43"/>
      <c r="E13" s="43"/>
      <c r="F13" s="43"/>
      <c r="G13" s="52" t="s">
        <v>27</v>
      </c>
      <c r="H13" s="53" t="s">
        <v>30</v>
      </c>
      <c r="I13" s="53"/>
      <c r="J13" s="53"/>
      <c r="K13" s="54" t="s">
        <v>27</v>
      </c>
      <c r="L13" s="55" t="s">
        <v>31</v>
      </c>
      <c r="M13" s="55"/>
      <c r="N13" s="25"/>
      <c r="O13" s="25"/>
      <c r="P13" s="25"/>
      <c r="Q13" s="25"/>
      <c r="R13" s="61"/>
      <c r="S13" s="49"/>
      <c r="T13" s="49"/>
      <c r="U13" s="62"/>
      <c r="V13" s="113"/>
      <c r="W13" s="51"/>
    </row>
    <row r="14" customFormat="false" ht="12" hidden="false" customHeight="true" outlineLevel="0" collapsed="false">
      <c r="A14" s="8"/>
      <c r="B14" s="43"/>
      <c r="C14" s="43"/>
      <c r="D14" s="43"/>
      <c r="E14" s="43"/>
      <c r="F14" s="43"/>
      <c r="G14" s="57" t="s">
        <v>27</v>
      </c>
      <c r="H14" s="46" t="s">
        <v>28</v>
      </c>
      <c r="I14" s="46"/>
      <c r="J14" s="46"/>
      <c r="K14" s="58" t="s">
        <v>27</v>
      </c>
      <c r="L14" s="48" t="s">
        <v>32</v>
      </c>
      <c r="M14" s="48"/>
      <c r="N14" s="25"/>
      <c r="O14" s="25"/>
      <c r="P14" s="25"/>
      <c r="Q14" s="25"/>
      <c r="R14" s="59"/>
      <c r="S14" s="49" t="n">
        <f aca="false">IF((N14-W14)&gt;=0,W14,N14)</f>
        <v>0</v>
      </c>
      <c r="T14" s="49"/>
      <c r="U14" s="60"/>
      <c r="V14" s="113"/>
      <c r="W14" s="51"/>
    </row>
    <row r="15" customFormat="false" ht="12" hidden="false" customHeight="true" outlineLevel="0" collapsed="false">
      <c r="A15" s="8"/>
      <c r="B15" s="43"/>
      <c r="C15" s="43"/>
      <c r="D15" s="43"/>
      <c r="E15" s="43"/>
      <c r="F15" s="43"/>
      <c r="G15" s="52" t="s">
        <v>27</v>
      </c>
      <c r="H15" s="53" t="s">
        <v>30</v>
      </c>
      <c r="I15" s="53"/>
      <c r="J15" s="53"/>
      <c r="K15" s="54" t="s">
        <v>27</v>
      </c>
      <c r="L15" s="55" t="s">
        <v>31</v>
      </c>
      <c r="M15" s="55"/>
      <c r="N15" s="25"/>
      <c r="O15" s="25"/>
      <c r="P15" s="25"/>
      <c r="Q15" s="25"/>
      <c r="R15" s="61"/>
      <c r="S15" s="49"/>
      <c r="T15" s="49"/>
      <c r="U15" s="62"/>
      <c r="V15" s="113"/>
      <c r="W15" s="51"/>
    </row>
    <row r="16" customFormat="false" ht="12" hidden="false" customHeight="true" outlineLevel="0" collapsed="false">
      <c r="A16" s="8"/>
      <c r="B16" s="43"/>
      <c r="C16" s="43"/>
      <c r="D16" s="43"/>
      <c r="E16" s="43"/>
      <c r="F16" s="43"/>
      <c r="G16" s="57" t="s">
        <v>27</v>
      </c>
      <c r="H16" s="46" t="s">
        <v>28</v>
      </c>
      <c r="I16" s="46"/>
      <c r="J16" s="46"/>
      <c r="K16" s="58" t="s">
        <v>27</v>
      </c>
      <c r="L16" s="48" t="s">
        <v>32</v>
      </c>
      <c r="M16" s="48"/>
      <c r="N16" s="25"/>
      <c r="O16" s="25"/>
      <c r="P16" s="25"/>
      <c r="Q16" s="25"/>
      <c r="R16" s="59"/>
      <c r="S16" s="49" t="n">
        <f aca="false">IF((N16-W16)&gt;=0,W16,N16)</f>
        <v>0</v>
      </c>
      <c r="T16" s="49"/>
      <c r="U16" s="60"/>
      <c r="V16" s="113"/>
      <c r="W16" s="51"/>
    </row>
    <row r="17" customFormat="false" ht="12" hidden="false" customHeight="true" outlineLevel="0" collapsed="false">
      <c r="A17" s="8"/>
      <c r="B17" s="43"/>
      <c r="C17" s="43"/>
      <c r="D17" s="43"/>
      <c r="E17" s="43"/>
      <c r="F17" s="43"/>
      <c r="G17" s="52" t="s">
        <v>27</v>
      </c>
      <c r="H17" s="53" t="s">
        <v>30</v>
      </c>
      <c r="I17" s="53"/>
      <c r="J17" s="53"/>
      <c r="K17" s="54" t="s">
        <v>27</v>
      </c>
      <c r="L17" s="55" t="s">
        <v>31</v>
      </c>
      <c r="M17" s="55"/>
      <c r="N17" s="25"/>
      <c r="O17" s="25"/>
      <c r="P17" s="25"/>
      <c r="Q17" s="25"/>
      <c r="R17" s="61"/>
      <c r="S17" s="49"/>
      <c r="T17" s="49"/>
      <c r="U17" s="62"/>
      <c r="V17" s="113"/>
      <c r="W17" s="51"/>
    </row>
    <row r="18" customFormat="false" ht="12" hidden="false" customHeight="true" outlineLevel="0" collapsed="false">
      <c r="A18" s="8"/>
      <c r="B18" s="43"/>
      <c r="C18" s="43"/>
      <c r="D18" s="43"/>
      <c r="E18" s="43"/>
      <c r="F18" s="43"/>
      <c r="G18" s="57" t="s">
        <v>27</v>
      </c>
      <c r="H18" s="46" t="s">
        <v>28</v>
      </c>
      <c r="I18" s="46"/>
      <c r="J18" s="46"/>
      <c r="K18" s="58" t="s">
        <v>27</v>
      </c>
      <c r="L18" s="48" t="s">
        <v>32</v>
      </c>
      <c r="M18" s="48"/>
      <c r="N18" s="25"/>
      <c r="O18" s="25"/>
      <c r="P18" s="25"/>
      <c r="Q18" s="25"/>
      <c r="R18" s="59"/>
      <c r="S18" s="49" t="n">
        <f aca="false">IF((N18-W18)&gt;=0,W18,N18)</f>
        <v>0</v>
      </c>
      <c r="T18" s="49"/>
      <c r="U18" s="60"/>
      <c r="V18" s="113"/>
      <c r="W18" s="51"/>
    </row>
    <row r="19" customFormat="false" ht="12" hidden="false" customHeight="true" outlineLevel="0" collapsed="false">
      <c r="A19" s="8"/>
      <c r="B19" s="43"/>
      <c r="C19" s="43"/>
      <c r="D19" s="43"/>
      <c r="E19" s="43"/>
      <c r="F19" s="43"/>
      <c r="G19" s="52" t="s">
        <v>27</v>
      </c>
      <c r="H19" s="53" t="s">
        <v>30</v>
      </c>
      <c r="I19" s="53"/>
      <c r="J19" s="53"/>
      <c r="K19" s="54" t="s">
        <v>27</v>
      </c>
      <c r="L19" s="55" t="s">
        <v>31</v>
      </c>
      <c r="M19" s="55"/>
      <c r="N19" s="25"/>
      <c r="O19" s="25"/>
      <c r="P19" s="25"/>
      <c r="Q19" s="25"/>
      <c r="R19" s="61"/>
      <c r="S19" s="49"/>
      <c r="T19" s="49"/>
      <c r="U19" s="62"/>
      <c r="V19" s="113"/>
      <c r="W19" s="51"/>
    </row>
    <row r="20" customFormat="false" ht="12" hidden="false" customHeight="true" outlineLevel="0" collapsed="false">
      <c r="A20" s="8"/>
      <c r="B20" s="43"/>
      <c r="C20" s="43"/>
      <c r="D20" s="43"/>
      <c r="E20" s="43"/>
      <c r="F20" s="43"/>
      <c r="G20" s="57" t="s">
        <v>27</v>
      </c>
      <c r="H20" s="46" t="s">
        <v>28</v>
      </c>
      <c r="I20" s="46"/>
      <c r="J20" s="46"/>
      <c r="K20" s="58" t="s">
        <v>27</v>
      </c>
      <c r="L20" s="48" t="s">
        <v>32</v>
      </c>
      <c r="M20" s="48"/>
      <c r="N20" s="25"/>
      <c r="O20" s="25"/>
      <c r="P20" s="25"/>
      <c r="Q20" s="25"/>
      <c r="R20" s="59"/>
      <c r="S20" s="49" t="n">
        <f aca="false">IF((N20-W20)&gt;=0,W20,N20)</f>
        <v>0</v>
      </c>
      <c r="T20" s="49"/>
      <c r="U20" s="60"/>
      <c r="V20" s="113"/>
      <c r="W20" s="51"/>
    </row>
    <row r="21" customFormat="false" ht="12" hidden="false" customHeight="true" outlineLevel="0" collapsed="false">
      <c r="A21" s="8"/>
      <c r="B21" s="43"/>
      <c r="C21" s="43"/>
      <c r="D21" s="43"/>
      <c r="E21" s="43"/>
      <c r="F21" s="43"/>
      <c r="G21" s="52" t="s">
        <v>27</v>
      </c>
      <c r="H21" s="53" t="s">
        <v>30</v>
      </c>
      <c r="I21" s="53"/>
      <c r="J21" s="53"/>
      <c r="K21" s="54" t="s">
        <v>27</v>
      </c>
      <c r="L21" s="55" t="s">
        <v>31</v>
      </c>
      <c r="M21" s="55"/>
      <c r="N21" s="25"/>
      <c r="O21" s="25"/>
      <c r="P21" s="25"/>
      <c r="Q21" s="25"/>
      <c r="R21" s="61"/>
      <c r="S21" s="49"/>
      <c r="T21" s="49"/>
      <c r="U21" s="62"/>
      <c r="V21" s="113"/>
      <c r="W21" s="51"/>
    </row>
    <row r="22" customFormat="false" ht="12" hidden="false" customHeight="true" outlineLevel="0" collapsed="false">
      <c r="A22" s="8"/>
      <c r="B22" s="43"/>
      <c r="C22" s="43"/>
      <c r="D22" s="43"/>
      <c r="E22" s="43"/>
      <c r="F22" s="43"/>
      <c r="G22" s="57" t="s">
        <v>27</v>
      </c>
      <c r="H22" s="46" t="s">
        <v>28</v>
      </c>
      <c r="I22" s="46"/>
      <c r="J22" s="46"/>
      <c r="K22" s="58" t="s">
        <v>27</v>
      </c>
      <c r="L22" s="48" t="s">
        <v>32</v>
      </c>
      <c r="M22" s="48"/>
      <c r="N22" s="25"/>
      <c r="O22" s="25"/>
      <c r="P22" s="25"/>
      <c r="Q22" s="25"/>
      <c r="R22" s="59"/>
      <c r="S22" s="49" t="n">
        <f aca="false">IF((N22-W22)&gt;=0,W22,N22)</f>
        <v>0</v>
      </c>
      <c r="T22" s="49"/>
      <c r="U22" s="60"/>
      <c r="V22" s="113"/>
      <c r="W22" s="51"/>
    </row>
    <row r="23" customFormat="false" ht="12" hidden="false" customHeight="true" outlineLevel="0" collapsed="false">
      <c r="A23" s="8"/>
      <c r="B23" s="43"/>
      <c r="C23" s="43"/>
      <c r="D23" s="43"/>
      <c r="E23" s="43"/>
      <c r="F23" s="43"/>
      <c r="G23" s="52" t="s">
        <v>27</v>
      </c>
      <c r="H23" s="53" t="s">
        <v>30</v>
      </c>
      <c r="I23" s="53"/>
      <c r="J23" s="53"/>
      <c r="K23" s="54" t="s">
        <v>27</v>
      </c>
      <c r="L23" s="55" t="s">
        <v>31</v>
      </c>
      <c r="M23" s="55"/>
      <c r="N23" s="25"/>
      <c r="O23" s="25"/>
      <c r="P23" s="25"/>
      <c r="Q23" s="25"/>
      <c r="R23" s="61"/>
      <c r="S23" s="49"/>
      <c r="T23" s="49"/>
      <c r="U23" s="62"/>
      <c r="V23" s="113"/>
      <c r="W23" s="51"/>
    </row>
    <row r="24" customFormat="false" ht="12" hidden="false" customHeight="true" outlineLevel="0" collapsed="false">
      <c r="A24" s="8"/>
      <c r="B24" s="43"/>
      <c r="C24" s="43"/>
      <c r="D24" s="43"/>
      <c r="E24" s="43"/>
      <c r="F24" s="43"/>
      <c r="G24" s="57" t="s">
        <v>27</v>
      </c>
      <c r="H24" s="46" t="s">
        <v>28</v>
      </c>
      <c r="I24" s="46"/>
      <c r="J24" s="46"/>
      <c r="K24" s="58" t="s">
        <v>27</v>
      </c>
      <c r="L24" s="48" t="s">
        <v>32</v>
      </c>
      <c r="M24" s="48"/>
      <c r="N24" s="25"/>
      <c r="O24" s="25"/>
      <c r="P24" s="25"/>
      <c r="Q24" s="25"/>
      <c r="R24" s="59"/>
      <c r="S24" s="49" t="n">
        <f aca="false">IF((N24-W24)&gt;=0,W24,N24)</f>
        <v>0</v>
      </c>
      <c r="T24" s="49"/>
      <c r="U24" s="60"/>
      <c r="V24" s="113"/>
      <c r="W24" s="51"/>
    </row>
    <row r="25" customFormat="false" ht="12" hidden="false" customHeight="true" outlineLevel="0" collapsed="false">
      <c r="A25" s="8"/>
      <c r="B25" s="43"/>
      <c r="C25" s="43"/>
      <c r="D25" s="43"/>
      <c r="E25" s="43"/>
      <c r="F25" s="43"/>
      <c r="G25" s="52" t="s">
        <v>27</v>
      </c>
      <c r="H25" s="53" t="s">
        <v>30</v>
      </c>
      <c r="I25" s="53"/>
      <c r="J25" s="53"/>
      <c r="K25" s="54" t="s">
        <v>27</v>
      </c>
      <c r="L25" s="55" t="s">
        <v>31</v>
      </c>
      <c r="M25" s="55"/>
      <c r="N25" s="25"/>
      <c r="O25" s="25"/>
      <c r="P25" s="25"/>
      <c r="Q25" s="25"/>
      <c r="R25" s="61"/>
      <c r="S25" s="49"/>
      <c r="T25" s="49"/>
      <c r="U25" s="62"/>
      <c r="V25" s="113"/>
      <c r="W25" s="51"/>
    </row>
    <row r="26" customFormat="false" ht="12" hidden="false" customHeight="true" outlineLevel="0" collapsed="false">
      <c r="A26" s="42"/>
      <c r="B26" s="43"/>
      <c r="C26" s="43"/>
      <c r="D26" s="43"/>
      <c r="E26" s="43"/>
      <c r="F26" s="43"/>
      <c r="G26" s="57" t="s">
        <v>27</v>
      </c>
      <c r="H26" s="46" t="s">
        <v>28</v>
      </c>
      <c r="I26" s="46"/>
      <c r="J26" s="46"/>
      <c r="K26" s="58" t="s">
        <v>27</v>
      </c>
      <c r="L26" s="48" t="s">
        <v>32</v>
      </c>
      <c r="M26" s="48"/>
      <c r="N26" s="25"/>
      <c r="O26" s="25"/>
      <c r="P26" s="25"/>
      <c r="Q26" s="25"/>
      <c r="R26" s="59"/>
      <c r="S26" s="49" t="n">
        <f aca="false">IF((N26-W26)&gt;=0,W26,N26)</f>
        <v>0</v>
      </c>
      <c r="T26" s="49"/>
      <c r="U26" s="60"/>
      <c r="V26" s="113"/>
      <c r="W26" s="51"/>
    </row>
    <row r="27" customFormat="false" ht="12" hidden="false" customHeight="true" outlineLevel="0" collapsed="false">
      <c r="A27" s="42"/>
      <c r="B27" s="43"/>
      <c r="C27" s="43"/>
      <c r="D27" s="43"/>
      <c r="E27" s="43"/>
      <c r="F27" s="43"/>
      <c r="G27" s="52" t="s">
        <v>27</v>
      </c>
      <c r="H27" s="53" t="s">
        <v>30</v>
      </c>
      <c r="I27" s="53"/>
      <c r="J27" s="53"/>
      <c r="K27" s="54" t="s">
        <v>27</v>
      </c>
      <c r="L27" s="55" t="s">
        <v>31</v>
      </c>
      <c r="M27" s="55"/>
      <c r="N27" s="25"/>
      <c r="O27" s="25"/>
      <c r="P27" s="25"/>
      <c r="Q27" s="25"/>
      <c r="R27" s="61"/>
      <c r="S27" s="49"/>
      <c r="T27" s="49"/>
      <c r="U27" s="62"/>
      <c r="V27" s="113"/>
      <c r="W27" s="51"/>
    </row>
    <row r="28" customFormat="false" ht="12" hidden="false" customHeight="true" outlineLevel="0" collapsed="false">
      <c r="A28" s="8"/>
      <c r="B28" s="43"/>
      <c r="C28" s="43"/>
      <c r="D28" s="43"/>
      <c r="E28" s="43"/>
      <c r="F28" s="43"/>
      <c r="G28" s="57" t="s">
        <v>27</v>
      </c>
      <c r="H28" s="46" t="s">
        <v>28</v>
      </c>
      <c r="I28" s="46"/>
      <c r="J28" s="46"/>
      <c r="K28" s="58" t="s">
        <v>27</v>
      </c>
      <c r="L28" s="48" t="s">
        <v>32</v>
      </c>
      <c r="M28" s="48"/>
      <c r="N28" s="25"/>
      <c r="O28" s="25"/>
      <c r="P28" s="25"/>
      <c r="Q28" s="25"/>
      <c r="R28" s="59"/>
      <c r="S28" s="49" t="n">
        <f aca="false">IF((N28-W28)&gt;=0,W28,N28)</f>
        <v>0</v>
      </c>
      <c r="T28" s="49"/>
      <c r="U28" s="60"/>
      <c r="V28" s="113"/>
      <c r="W28" s="51"/>
    </row>
    <row r="29" customFormat="false" ht="12" hidden="false" customHeight="true" outlineLevel="0" collapsed="false">
      <c r="A29" s="8"/>
      <c r="B29" s="43"/>
      <c r="C29" s="43"/>
      <c r="D29" s="43"/>
      <c r="E29" s="43"/>
      <c r="F29" s="43"/>
      <c r="G29" s="52" t="s">
        <v>27</v>
      </c>
      <c r="H29" s="53" t="s">
        <v>30</v>
      </c>
      <c r="I29" s="53"/>
      <c r="J29" s="53"/>
      <c r="K29" s="54" t="s">
        <v>27</v>
      </c>
      <c r="L29" s="55" t="s">
        <v>31</v>
      </c>
      <c r="M29" s="55"/>
      <c r="N29" s="25"/>
      <c r="O29" s="25"/>
      <c r="P29" s="25"/>
      <c r="Q29" s="25"/>
      <c r="R29" s="61"/>
      <c r="S29" s="49"/>
      <c r="T29" s="49"/>
      <c r="U29" s="62"/>
      <c r="V29" s="113"/>
      <c r="W29" s="51"/>
    </row>
    <row r="30" customFormat="false" ht="12" hidden="false" customHeight="true" outlineLevel="0" collapsed="false">
      <c r="A30" s="8"/>
      <c r="B30" s="43"/>
      <c r="C30" s="43"/>
      <c r="D30" s="43"/>
      <c r="E30" s="43"/>
      <c r="F30" s="43"/>
      <c r="G30" s="57" t="s">
        <v>27</v>
      </c>
      <c r="H30" s="46" t="s">
        <v>28</v>
      </c>
      <c r="I30" s="46"/>
      <c r="J30" s="46"/>
      <c r="K30" s="58" t="s">
        <v>27</v>
      </c>
      <c r="L30" s="48" t="s">
        <v>32</v>
      </c>
      <c r="M30" s="48"/>
      <c r="N30" s="25"/>
      <c r="O30" s="25"/>
      <c r="P30" s="25"/>
      <c r="Q30" s="25"/>
      <c r="R30" s="59"/>
      <c r="S30" s="49" t="n">
        <f aca="false">IF((N30-W30)&gt;=0,W30,N30)</f>
        <v>0</v>
      </c>
      <c r="T30" s="49"/>
      <c r="U30" s="60"/>
      <c r="V30" s="113"/>
      <c r="W30" s="51"/>
    </row>
    <row r="31" customFormat="false" ht="12" hidden="false" customHeight="true" outlineLevel="0" collapsed="false">
      <c r="A31" s="8"/>
      <c r="B31" s="43"/>
      <c r="C31" s="43"/>
      <c r="D31" s="43"/>
      <c r="E31" s="43"/>
      <c r="F31" s="43"/>
      <c r="G31" s="52" t="s">
        <v>27</v>
      </c>
      <c r="H31" s="53" t="s">
        <v>30</v>
      </c>
      <c r="I31" s="53"/>
      <c r="J31" s="53"/>
      <c r="K31" s="54" t="s">
        <v>27</v>
      </c>
      <c r="L31" s="55" t="s">
        <v>31</v>
      </c>
      <c r="M31" s="55"/>
      <c r="N31" s="25"/>
      <c r="O31" s="25"/>
      <c r="P31" s="25"/>
      <c r="Q31" s="25"/>
      <c r="R31" s="61"/>
      <c r="S31" s="49"/>
      <c r="T31" s="49"/>
      <c r="U31" s="62"/>
      <c r="V31" s="113"/>
      <c r="W31" s="51"/>
    </row>
    <row r="32" customFormat="false" ht="12" hidden="false" customHeight="true" outlineLevel="0" collapsed="false">
      <c r="A32" s="8"/>
      <c r="B32" s="43"/>
      <c r="C32" s="43"/>
      <c r="D32" s="43"/>
      <c r="E32" s="43"/>
      <c r="F32" s="43"/>
      <c r="G32" s="57" t="s">
        <v>27</v>
      </c>
      <c r="H32" s="46" t="s">
        <v>28</v>
      </c>
      <c r="I32" s="46"/>
      <c r="J32" s="46"/>
      <c r="K32" s="58" t="s">
        <v>27</v>
      </c>
      <c r="L32" s="48" t="s">
        <v>32</v>
      </c>
      <c r="M32" s="48"/>
      <c r="N32" s="25"/>
      <c r="O32" s="25"/>
      <c r="P32" s="25"/>
      <c r="Q32" s="25"/>
      <c r="R32" s="59"/>
      <c r="S32" s="49" t="n">
        <f aca="false">IF((N32-W32)&gt;=0,W32,N32)</f>
        <v>0</v>
      </c>
      <c r="T32" s="49"/>
      <c r="U32" s="60"/>
      <c r="V32" s="113"/>
      <c r="W32" s="51"/>
    </row>
    <row r="33" customFormat="false" ht="12" hidden="false" customHeight="true" outlineLevel="0" collapsed="false">
      <c r="A33" s="8"/>
      <c r="B33" s="43"/>
      <c r="C33" s="43"/>
      <c r="D33" s="43"/>
      <c r="E33" s="43"/>
      <c r="F33" s="43"/>
      <c r="G33" s="52" t="s">
        <v>27</v>
      </c>
      <c r="H33" s="53" t="s">
        <v>30</v>
      </c>
      <c r="I33" s="53"/>
      <c r="J33" s="53"/>
      <c r="K33" s="54" t="s">
        <v>27</v>
      </c>
      <c r="L33" s="55" t="s">
        <v>31</v>
      </c>
      <c r="M33" s="55"/>
      <c r="N33" s="25"/>
      <c r="O33" s="25"/>
      <c r="P33" s="25"/>
      <c r="Q33" s="25"/>
      <c r="R33" s="61"/>
      <c r="S33" s="49"/>
      <c r="T33" s="49"/>
      <c r="U33" s="62"/>
      <c r="V33" s="113"/>
      <c r="W33" s="51"/>
    </row>
    <row r="34" customFormat="false" ht="12" hidden="false" customHeight="true" outlineLevel="0" collapsed="false">
      <c r="A34" s="8"/>
      <c r="B34" s="43"/>
      <c r="C34" s="43"/>
      <c r="D34" s="43"/>
      <c r="E34" s="43"/>
      <c r="F34" s="43"/>
      <c r="G34" s="57" t="s">
        <v>27</v>
      </c>
      <c r="H34" s="46" t="s">
        <v>28</v>
      </c>
      <c r="I34" s="46"/>
      <c r="J34" s="46"/>
      <c r="K34" s="58" t="s">
        <v>27</v>
      </c>
      <c r="L34" s="48" t="s">
        <v>32</v>
      </c>
      <c r="M34" s="48"/>
      <c r="N34" s="25"/>
      <c r="O34" s="25"/>
      <c r="P34" s="25"/>
      <c r="Q34" s="25"/>
      <c r="R34" s="59"/>
      <c r="S34" s="49" t="n">
        <f aca="false">IF((N34-W34)&gt;=0,W34,N34)</f>
        <v>0</v>
      </c>
      <c r="T34" s="49"/>
      <c r="U34" s="60"/>
      <c r="V34" s="113"/>
      <c r="W34" s="51"/>
    </row>
    <row r="35" customFormat="false" ht="12" hidden="false" customHeight="true" outlineLevel="0" collapsed="false">
      <c r="A35" s="8"/>
      <c r="B35" s="43"/>
      <c r="C35" s="43"/>
      <c r="D35" s="43"/>
      <c r="E35" s="43"/>
      <c r="F35" s="43"/>
      <c r="G35" s="52" t="s">
        <v>27</v>
      </c>
      <c r="H35" s="53" t="s">
        <v>30</v>
      </c>
      <c r="I35" s="53"/>
      <c r="J35" s="53"/>
      <c r="K35" s="54" t="s">
        <v>27</v>
      </c>
      <c r="L35" s="55" t="s">
        <v>31</v>
      </c>
      <c r="M35" s="55"/>
      <c r="N35" s="25"/>
      <c r="O35" s="25"/>
      <c r="P35" s="25"/>
      <c r="Q35" s="25"/>
      <c r="R35" s="61"/>
      <c r="S35" s="49"/>
      <c r="T35" s="49"/>
      <c r="U35" s="62"/>
      <c r="V35" s="113"/>
      <c r="W35" s="51"/>
    </row>
    <row r="36" customFormat="false" ht="12" hidden="false" customHeight="true" outlineLevel="0" collapsed="false">
      <c r="A36" s="8"/>
      <c r="B36" s="43"/>
      <c r="C36" s="43"/>
      <c r="D36" s="43"/>
      <c r="E36" s="43"/>
      <c r="F36" s="43"/>
      <c r="G36" s="57" t="s">
        <v>27</v>
      </c>
      <c r="H36" s="46" t="s">
        <v>28</v>
      </c>
      <c r="I36" s="46"/>
      <c r="J36" s="46"/>
      <c r="K36" s="58" t="s">
        <v>27</v>
      </c>
      <c r="L36" s="48" t="s">
        <v>32</v>
      </c>
      <c r="M36" s="48"/>
      <c r="N36" s="25"/>
      <c r="O36" s="25"/>
      <c r="P36" s="25"/>
      <c r="Q36" s="25"/>
      <c r="R36" s="59"/>
      <c r="S36" s="49" t="n">
        <f aca="false">IF((N36-W36)&gt;=0,W36,N36)</f>
        <v>0</v>
      </c>
      <c r="T36" s="49"/>
      <c r="U36" s="60"/>
      <c r="V36" s="113"/>
      <c r="W36" s="51"/>
    </row>
    <row r="37" customFormat="false" ht="12" hidden="false" customHeight="true" outlineLevel="0" collapsed="false">
      <c r="A37" s="8"/>
      <c r="B37" s="43"/>
      <c r="C37" s="43"/>
      <c r="D37" s="43"/>
      <c r="E37" s="43"/>
      <c r="F37" s="43"/>
      <c r="G37" s="52" t="s">
        <v>27</v>
      </c>
      <c r="H37" s="53" t="s">
        <v>30</v>
      </c>
      <c r="I37" s="53"/>
      <c r="J37" s="53"/>
      <c r="K37" s="54" t="s">
        <v>27</v>
      </c>
      <c r="L37" s="55" t="s">
        <v>31</v>
      </c>
      <c r="M37" s="55"/>
      <c r="N37" s="25"/>
      <c r="O37" s="25"/>
      <c r="P37" s="25"/>
      <c r="Q37" s="25"/>
      <c r="R37" s="61"/>
      <c r="S37" s="49"/>
      <c r="T37" s="49"/>
      <c r="U37" s="62"/>
      <c r="V37" s="113"/>
      <c r="W37" s="51"/>
    </row>
    <row r="38" customFormat="false" ht="12" hidden="false" customHeight="true" outlineLevel="0" collapsed="false">
      <c r="A38" s="8"/>
      <c r="B38" s="43"/>
      <c r="C38" s="43"/>
      <c r="D38" s="43"/>
      <c r="E38" s="43"/>
      <c r="F38" s="43"/>
      <c r="G38" s="57" t="s">
        <v>27</v>
      </c>
      <c r="H38" s="46" t="s">
        <v>28</v>
      </c>
      <c r="I38" s="46"/>
      <c r="J38" s="46"/>
      <c r="K38" s="58" t="s">
        <v>27</v>
      </c>
      <c r="L38" s="48" t="s">
        <v>32</v>
      </c>
      <c r="M38" s="48"/>
      <c r="N38" s="25"/>
      <c r="O38" s="25"/>
      <c r="P38" s="25"/>
      <c r="Q38" s="25"/>
      <c r="R38" s="59"/>
      <c r="S38" s="49" t="n">
        <f aca="false">IF((N38-W38)&gt;=0,W38,N38)</f>
        <v>0</v>
      </c>
      <c r="T38" s="49"/>
      <c r="U38" s="60"/>
      <c r="V38" s="113"/>
      <c r="W38" s="51"/>
    </row>
    <row r="39" customFormat="false" ht="12" hidden="false" customHeight="true" outlineLevel="0" collapsed="false">
      <c r="A39" s="8"/>
      <c r="B39" s="43"/>
      <c r="C39" s="43"/>
      <c r="D39" s="43"/>
      <c r="E39" s="43"/>
      <c r="F39" s="43"/>
      <c r="G39" s="52" t="s">
        <v>27</v>
      </c>
      <c r="H39" s="53" t="s">
        <v>30</v>
      </c>
      <c r="I39" s="53"/>
      <c r="J39" s="53"/>
      <c r="K39" s="54" t="s">
        <v>27</v>
      </c>
      <c r="L39" s="55" t="s">
        <v>31</v>
      </c>
      <c r="M39" s="55"/>
      <c r="N39" s="25"/>
      <c r="O39" s="25"/>
      <c r="P39" s="25"/>
      <c r="Q39" s="25"/>
      <c r="R39" s="61"/>
      <c r="S39" s="49"/>
      <c r="T39" s="49"/>
      <c r="U39" s="62"/>
      <c r="V39" s="113"/>
      <c r="W39" s="51"/>
    </row>
    <row r="40" customFormat="false" ht="12" hidden="false" customHeight="true" outlineLevel="0" collapsed="false">
      <c r="A40" s="8"/>
      <c r="B40" s="43"/>
      <c r="C40" s="43"/>
      <c r="D40" s="43"/>
      <c r="E40" s="43"/>
      <c r="F40" s="43"/>
      <c r="G40" s="57" t="s">
        <v>27</v>
      </c>
      <c r="H40" s="46" t="s">
        <v>28</v>
      </c>
      <c r="I40" s="46"/>
      <c r="J40" s="46"/>
      <c r="K40" s="58" t="s">
        <v>27</v>
      </c>
      <c r="L40" s="48" t="s">
        <v>32</v>
      </c>
      <c r="M40" s="48"/>
      <c r="N40" s="25"/>
      <c r="O40" s="25"/>
      <c r="P40" s="25"/>
      <c r="Q40" s="25"/>
      <c r="R40" s="59"/>
      <c r="S40" s="49" t="n">
        <f aca="false">IF((N40-W40)&gt;=0,W40,N40)</f>
        <v>0</v>
      </c>
      <c r="T40" s="49"/>
      <c r="U40" s="60"/>
      <c r="V40" s="113"/>
      <c r="W40" s="51"/>
    </row>
    <row r="41" customFormat="false" ht="12" hidden="false" customHeight="true" outlineLevel="0" collapsed="false">
      <c r="A41" s="8"/>
      <c r="B41" s="43"/>
      <c r="C41" s="43"/>
      <c r="D41" s="43"/>
      <c r="E41" s="43"/>
      <c r="F41" s="43"/>
      <c r="G41" s="52" t="s">
        <v>27</v>
      </c>
      <c r="H41" s="53" t="s">
        <v>30</v>
      </c>
      <c r="I41" s="53"/>
      <c r="J41" s="53"/>
      <c r="K41" s="54" t="s">
        <v>27</v>
      </c>
      <c r="L41" s="55" t="s">
        <v>31</v>
      </c>
      <c r="M41" s="55"/>
      <c r="N41" s="25"/>
      <c r="O41" s="25"/>
      <c r="P41" s="25"/>
      <c r="Q41" s="25"/>
      <c r="R41" s="61"/>
      <c r="S41" s="49"/>
      <c r="T41" s="49"/>
      <c r="U41" s="62"/>
      <c r="V41" s="113"/>
      <c r="W41" s="51"/>
    </row>
    <row r="42" customFormat="false" ht="12" hidden="false" customHeight="true" outlineLevel="0" collapsed="false">
      <c r="A42" s="8"/>
      <c r="B42" s="43"/>
      <c r="C42" s="43"/>
      <c r="D42" s="43"/>
      <c r="E42" s="43"/>
      <c r="F42" s="43"/>
      <c r="G42" s="57" t="s">
        <v>27</v>
      </c>
      <c r="H42" s="46" t="s">
        <v>28</v>
      </c>
      <c r="I42" s="46"/>
      <c r="J42" s="46"/>
      <c r="K42" s="58" t="s">
        <v>27</v>
      </c>
      <c r="L42" s="48" t="s">
        <v>32</v>
      </c>
      <c r="M42" s="48"/>
      <c r="N42" s="25"/>
      <c r="O42" s="25"/>
      <c r="P42" s="25"/>
      <c r="Q42" s="25"/>
      <c r="R42" s="59"/>
      <c r="S42" s="49" t="n">
        <f aca="false">IF((N42-W42)&gt;=0,W42,N42)</f>
        <v>0</v>
      </c>
      <c r="T42" s="49"/>
      <c r="U42" s="60"/>
      <c r="V42" s="113"/>
      <c r="W42" s="51"/>
    </row>
    <row r="43" customFormat="false" ht="12" hidden="false" customHeight="true" outlineLevel="0" collapsed="false">
      <c r="A43" s="8"/>
      <c r="B43" s="43"/>
      <c r="C43" s="43"/>
      <c r="D43" s="43"/>
      <c r="E43" s="43"/>
      <c r="F43" s="43"/>
      <c r="G43" s="52" t="s">
        <v>27</v>
      </c>
      <c r="H43" s="53" t="s">
        <v>30</v>
      </c>
      <c r="I43" s="53"/>
      <c r="J43" s="53"/>
      <c r="K43" s="54" t="s">
        <v>27</v>
      </c>
      <c r="L43" s="55" t="s">
        <v>31</v>
      </c>
      <c r="M43" s="55"/>
      <c r="N43" s="25"/>
      <c r="O43" s="25"/>
      <c r="P43" s="25"/>
      <c r="Q43" s="25"/>
      <c r="R43" s="61"/>
      <c r="S43" s="49"/>
      <c r="T43" s="49"/>
      <c r="U43" s="62"/>
      <c r="V43" s="113"/>
      <c r="W43" s="51"/>
    </row>
    <row r="44" customFormat="false" ht="12" hidden="false" customHeight="true" outlineLevel="0" collapsed="false">
      <c r="A44" s="8"/>
      <c r="B44" s="43"/>
      <c r="C44" s="43"/>
      <c r="D44" s="43"/>
      <c r="E44" s="43"/>
      <c r="F44" s="43"/>
      <c r="G44" s="57" t="s">
        <v>27</v>
      </c>
      <c r="H44" s="46" t="s">
        <v>28</v>
      </c>
      <c r="I44" s="46"/>
      <c r="J44" s="46"/>
      <c r="K44" s="58" t="s">
        <v>27</v>
      </c>
      <c r="L44" s="48" t="s">
        <v>32</v>
      </c>
      <c r="M44" s="48"/>
      <c r="N44" s="25"/>
      <c r="O44" s="25"/>
      <c r="P44" s="25"/>
      <c r="Q44" s="25"/>
      <c r="R44" s="59"/>
      <c r="S44" s="49" t="n">
        <f aca="false">IF((N44-W44)&gt;=0,W44,N44)</f>
        <v>0</v>
      </c>
      <c r="T44" s="49"/>
      <c r="U44" s="60"/>
      <c r="V44" s="113"/>
      <c r="W44" s="51"/>
    </row>
    <row r="45" customFormat="false" ht="12" hidden="false" customHeight="true" outlineLevel="0" collapsed="false">
      <c r="A45" s="8"/>
      <c r="B45" s="43"/>
      <c r="C45" s="43"/>
      <c r="D45" s="43"/>
      <c r="E45" s="43"/>
      <c r="F45" s="43"/>
      <c r="G45" s="52" t="s">
        <v>27</v>
      </c>
      <c r="H45" s="53" t="s">
        <v>30</v>
      </c>
      <c r="I45" s="53"/>
      <c r="J45" s="53"/>
      <c r="K45" s="54" t="s">
        <v>27</v>
      </c>
      <c r="L45" s="55" t="s">
        <v>31</v>
      </c>
      <c r="M45" s="55"/>
      <c r="N45" s="25"/>
      <c r="O45" s="25"/>
      <c r="P45" s="25"/>
      <c r="Q45" s="25"/>
      <c r="R45" s="61"/>
      <c r="S45" s="49"/>
      <c r="T45" s="49"/>
      <c r="U45" s="62"/>
      <c r="V45" s="113"/>
      <c r="W45" s="51"/>
    </row>
    <row r="46" customFormat="false" ht="12" hidden="false" customHeight="true" outlineLevel="0" collapsed="false">
      <c r="A46" s="8"/>
      <c r="B46" s="43"/>
      <c r="C46" s="43"/>
      <c r="D46" s="43"/>
      <c r="E46" s="43"/>
      <c r="F46" s="43"/>
      <c r="G46" s="57" t="s">
        <v>27</v>
      </c>
      <c r="H46" s="46" t="s">
        <v>28</v>
      </c>
      <c r="I46" s="46"/>
      <c r="J46" s="46"/>
      <c r="K46" s="58" t="s">
        <v>27</v>
      </c>
      <c r="L46" s="48" t="s">
        <v>32</v>
      </c>
      <c r="M46" s="48"/>
      <c r="N46" s="25"/>
      <c r="O46" s="25"/>
      <c r="P46" s="25"/>
      <c r="Q46" s="25"/>
      <c r="R46" s="59"/>
      <c r="S46" s="49" t="n">
        <f aca="false">IF((N46-W46)&gt;=0,W46,N46)</f>
        <v>0</v>
      </c>
      <c r="T46" s="49"/>
      <c r="U46" s="60"/>
      <c r="V46" s="113"/>
      <c r="W46" s="51"/>
    </row>
    <row r="47" customFormat="false" ht="12" hidden="false" customHeight="true" outlineLevel="0" collapsed="false">
      <c r="A47" s="8"/>
      <c r="B47" s="43"/>
      <c r="C47" s="43"/>
      <c r="D47" s="43"/>
      <c r="E47" s="43"/>
      <c r="F47" s="43"/>
      <c r="G47" s="52" t="s">
        <v>27</v>
      </c>
      <c r="H47" s="53" t="s">
        <v>30</v>
      </c>
      <c r="I47" s="53"/>
      <c r="J47" s="53"/>
      <c r="K47" s="54" t="s">
        <v>27</v>
      </c>
      <c r="L47" s="55" t="s">
        <v>31</v>
      </c>
      <c r="M47" s="55"/>
      <c r="N47" s="25"/>
      <c r="O47" s="25"/>
      <c r="P47" s="25"/>
      <c r="Q47" s="25"/>
      <c r="R47" s="61"/>
      <c r="S47" s="49"/>
      <c r="T47" s="49"/>
      <c r="U47" s="62"/>
      <c r="V47" s="113"/>
      <c r="W47" s="51"/>
    </row>
    <row r="48" customFormat="false" ht="12" hidden="false" customHeight="true" outlineLevel="0" collapsed="false">
      <c r="A48" s="8"/>
      <c r="B48" s="43"/>
      <c r="C48" s="43"/>
      <c r="D48" s="43"/>
      <c r="E48" s="43"/>
      <c r="F48" s="43"/>
      <c r="G48" s="57" t="s">
        <v>27</v>
      </c>
      <c r="H48" s="46" t="s">
        <v>28</v>
      </c>
      <c r="I48" s="46"/>
      <c r="J48" s="46"/>
      <c r="K48" s="58" t="s">
        <v>27</v>
      </c>
      <c r="L48" s="48" t="s">
        <v>32</v>
      </c>
      <c r="M48" s="48"/>
      <c r="N48" s="25"/>
      <c r="O48" s="25"/>
      <c r="P48" s="25"/>
      <c r="Q48" s="25"/>
      <c r="R48" s="59"/>
      <c r="S48" s="49" t="n">
        <f aca="false">IF((N48-W48)&gt;=0,W48,N48)</f>
        <v>0</v>
      </c>
      <c r="T48" s="49"/>
      <c r="U48" s="60"/>
      <c r="V48" s="113"/>
      <c r="W48" s="51"/>
    </row>
    <row r="49" customFormat="false" ht="12" hidden="false" customHeight="true" outlineLevel="0" collapsed="false">
      <c r="A49" s="8"/>
      <c r="B49" s="43"/>
      <c r="C49" s="43"/>
      <c r="D49" s="43"/>
      <c r="E49" s="43"/>
      <c r="F49" s="43"/>
      <c r="G49" s="52" t="s">
        <v>27</v>
      </c>
      <c r="H49" s="53" t="s">
        <v>30</v>
      </c>
      <c r="I49" s="53"/>
      <c r="J49" s="53"/>
      <c r="K49" s="54" t="s">
        <v>27</v>
      </c>
      <c r="L49" s="55" t="s">
        <v>31</v>
      </c>
      <c r="M49" s="55"/>
      <c r="N49" s="25"/>
      <c r="O49" s="25"/>
      <c r="P49" s="25"/>
      <c r="Q49" s="25"/>
      <c r="R49" s="61"/>
      <c r="S49" s="49"/>
      <c r="T49" s="49"/>
      <c r="U49" s="62"/>
      <c r="V49" s="113"/>
      <c r="W49" s="51"/>
    </row>
    <row r="50" customFormat="false" ht="12" hidden="false" customHeight="true" outlineLevel="0" collapsed="false">
      <c r="A50" s="8"/>
      <c r="B50" s="43"/>
      <c r="C50" s="43"/>
      <c r="D50" s="43"/>
      <c r="E50" s="43"/>
      <c r="F50" s="43"/>
      <c r="G50" s="57" t="s">
        <v>27</v>
      </c>
      <c r="H50" s="46" t="s">
        <v>28</v>
      </c>
      <c r="I50" s="46"/>
      <c r="J50" s="46"/>
      <c r="K50" s="58" t="s">
        <v>27</v>
      </c>
      <c r="L50" s="48" t="s">
        <v>32</v>
      </c>
      <c r="M50" s="48"/>
      <c r="N50" s="25"/>
      <c r="O50" s="25"/>
      <c r="P50" s="25"/>
      <c r="Q50" s="25"/>
      <c r="R50" s="59"/>
      <c r="S50" s="49" t="n">
        <f aca="false">IF((N50-W50)&gt;=0,W50,N50)</f>
        <v>0</v>
      </c>
      <c r="T50" s="49"/>
      <c r="U50" s="60"/>
      <c r="V50" s="113"/>
      <c r="W50" s="51"/>
    </row>
    <row r="51" customFormat="false" ht="12" hidden="false" customHeight="true" outlineLevel="0" collapsed="false">
      <c r="A51" s="8"/>
      <c r="B51" s="43"/>
      <c r="C51" s="43"/>
      <c r="D51" s="43"/>
      <c r="E51" s="43"/>
      <c r="F51" s="43"/>
      <c r="G51" s="52" t="s">
        <v>27</v>
      </c>
      <c r="H51" s="53" t="s">
        <v>30</v>
      </c>
      <c r="I51" s="53"/>
      <c r="J51" s="53"/>
      <c r="K51" s="54" t="s">
        <v>27</v>
      </c>
      <c r="L51" s="55" t="s">
        <v>31</v>
      </c>
      <c r="M51" s="55"/>
      <c r="N51" s="25"/>
      <c r="O51" s="25"/>
      <c r="P51" s="25"/>
      <c r="Q51" s="25"/>
      <c r="R51" s="61"/>
      <c r="S51" s="49"/>
      <c r="T51" s="49"/>
      <c r="U51" s="62"/>
      <c r="V51" s="113"/>
      <c r="W51" s="51"/>
    </row>
    <row r="52" customFormat="false" ht="12" hidden="false" customHeight="true" outlineLevel="0" collapsed="false">
      <c r="A52" s="8"/>
      <c r="B52" s="43"/>
      <c r="C52" s="43"/>
      <c r="D52" s="43"/>
      <c r="E52" s="43"/>
      <c r="F52" s="43"/>
      <c r="G52" s="57" t="s">
        <v>27</v>
      </c>
      <c r="H52" s="46" t="s">
        <v>28</v>
      </c>
      <c r="I52" s="46"/>
      <c r="J52" s="46"/>
      <c r="K52" s="58" t="s">
        <v>27</v>
      </c>
      <c r="L52" s="48" t="s">
        <v>32</v>
      </c>
      <c r="M52" s="48"/>
      <c r="N52" s="25"/>
      <c r="O52" s="25"/>
      <c r="P52" s="25"/>
      <c r="Q52" s="25"/>
      <c r="R52" s="59"/>
      <c r="S52" s="49" t="n">
        <f aca="false">IF((N52-W52)&gt;=0,W52,N52)</f>
        <v>0</v>
      </c>
      <c r="T52" s="49"/>
      <c r="U52" s="60"/>
      <c r="V52" s="113"/>
      <c r="W52" s="51"/>
    </row>
    <row r="53" customFormat="false" ht="12" hidden="false" customHeight="true" outlineLevel="0" collapsed="false">
      <c r="A53" s="8"/>
      <c r="B53" s="43"/>
      <c r="C53" s="43"/>
      <c r="D53" s="43"/>
      <c r="E53" s="43"/>
      <c r="F53" s="43"/>
      <c r="G53" s="52" t="s">
        <v>27</v>
      </c>
      <c r="H53" s="53" t="s">
        <v>30</v>
      </c>
      <c r="I53" s="53"/>
      <c r="J53" s="53"/>
      <c r="K53" s="54" t="s">
        <v>27</v>
      </c>
      <c r="L53" s="55" t="s">
        <v>31</v>
      </c>
      <c r="M53" s="55"/>
      <c r="N53" s="25"/>
      <c r="O53" s="25"/>
      <c r="P53" s="25"/>
      <c r="Q53" s="25"/>
      <c r="R53" s="61"/>
      <c r="S53" s="49"/>
      <c r="T53" s="49"/>
      <c r="U53" s="62"/>
      <c r="V53" s="113"/>
      <c r="W53" s="51"/>
    </row>
    <row r="54" customFormat="false" ht="12" hidden="false" customHeight="true" outlineLevel="0" collapsed="false">
      <c r="A54" s="42"/>
      <c r="B54" s="43"/>
      <c r="C54" s="43"/>
      <c r="D54" s="43"/>
      <c r="E54" s="43"/>
      <c r="F54" s="43"/>
      <c r="G54" s="57" t="s">
        <v>27</v>
      </c>
      <c r="H54" s="46" t="s">
        <v>28</v>
      </c>
      <c r="I54" s="46"/>
      <c r="J54" s="46"/>
      <c r="K54" s="58" t="s">
        <v>27</v>
      </c>
      <c r="L54" s="48" t="s">
        <v>32</v>
      </c>
      <c r="M54" s="48"/>
      <c r="N54" s="25"/>
      <c r="O54" s="25"/>
      <c r="P54" s="25"/>
      <c r="Q54" s="25"/>
      <c r="R54" s="59"/>
      <c r="S54" s="49" t="n">
        <f aca="false">IF((N54-W54)&gt;=0,W54,N54)</f>
        <v>0</v>
      </c>
      <c r="T54" s="49"/>
      <c r="U54" s="60"/>
      <c r="V54" s="113"/>
      <c r="W54" s="51"/>
    </row>
    <row r="55" customFormat="false" ht="12" hidden="false" customHeight="true" outlineLevel="0" collapsed="false">
      <c r="A55" s="42"/>
      <c r="B55" s="43"/>
      <c r="C55" s="43"/>
      <c r="D55" s="43"/>
      <c r="E55" s="43"/>
      <c r="F55" s="43"/>
      <c r="G55" s="52" t="s">
        <v>27</v>
      </c>
      <c r="H55" s="53" t="s">
        <v>30</v>
      </c>
      <c r="I55" s="53"/>
      <c r="J55" s="53"/>
      <c r="K55" s="54" t="s">
        <v>27</v>
      </c>
      <c r="L55" s="55" t="s">
        <v>31</v>
      </c>
      <c r="M55" s="55"/>
      <c r="N55" s="25"/>
      <c r="O55" s="25"/>
      <c r="P55" s="25"/>
      <c r="Q55" s="25"/>
      <c r="R55" s="61"/>
      <c r="S55" s="49"/>
      <c r="T55" s="49"/>
      <c r="U55" s="62"/>
      <c r="V55" s="113"/>
      <c r="W55" s="51"/>
    </row>
    <row r="56" customFormat="false" ht="12" hidden="false" customHeight="true" outlineLevel="0" collapsed="false">
      <c r="A56" s="8"/>
      <c r="B56" s="43"/>
      <c r="C56" s="43"/>
      <c r="D56" s="43"/>
      <c r="E56" s="43"/>
      <c r="F56" s="43"/>
      <c r="G56" s="57" t="s">
        <v>27</v>
      </c>
      <c r="H56" s="46" t="s">
        <v>28</v>
      </c>
      <c r="I56" s="46"/>
      <c r="J56" s="46"/>
      <c r="K56" s="58" t="s">
        <v>27</v>
      </c>
      <c r="L56" s="48" t="s">
        <v>32</v>
      </c>
      <c r="M56" s="48"/>
      <c r="N56" s="25"/>
      <c r="O56" s="25"/>
      <c r="P56" s="25"/>
      <c r="Q56" s="25"/>
      <c r="R56" s="59"/>
      <c r="S56" s="49" t="n">
        <f aca="false">IF((N56-W56)&gt;=0,W56,N56)</f>
        <v>0</v>
      </c>
      <c r="T56" s="49"/>
      <c r="U56" s="60"/>
      <c r="V56" s="113"/>
      <c r="W56" s="51"/>
    </row>
    <row r="57" customFormat="false" ht="12" hidden="false" customHeight="true" outlineLevel="0" collapsed="false">
      <c r="A57" s="8"/>
      <c r="B57" s="43"/>
      <c r="C57" s="43"/>
      <c r="D57" s="43"/>
      <c r="E57" s="43"/>
      <c r="F57" s="43"/>
      <c r="G57" s="52" t="s">
        <v>27</v>
      </c>
      <c r="H57" s="53" t="s">
        <v>30</v>
      </c>
      <c r="I57" s="53"/>
      <c r="J57" s="53"/>
      <c r="K57" s="54" t="s">
        <v>27</v>
      </c>
      <c r="L57" s="55" t="s">
        <v>31</v>
      </c>
      <c r="M57" s="55"/>
      <c r="N57" s="25"/>
      <c r="O57" s="25"/>
      <c r="P57" s="25"/>
      <c r="Q57" s="25"/>
      <c r="R57" s="61"/>
      <c r="S57" s="49"/>
      <c r="T57" s="49"/>
      <c r="U57" s="62"/>
      <c r="V57" s="113"/>
      <c r="W57" s="51"/>
    </row>
    <row r="58" customFormat="false" ht="12" hidden="false" customHeight="true" outlineLevel="0" collapsed="false">
      <c r="A58" s="8"/>
      <c r="B58" s="63"/>
      <c r="C58" s="63"/>
      <c r="D58" s="63"/>
      <c r="E58" s="63"/>
      <c r="F58" s="63"/>
      <c r="G58" s="57" t="s">
        <v>27</v>
      </c>
      <c r="H58" s="46" t="s">
        <v>28</v>
      </c>
      <c r="I58" s="46"/>
      <c r="J58" s="46"/>
      <c r="K58" s="58" t="s">
        <v>27</v>
      </c>
      <c r="L58" s="48" t="s">
        <v>32</v>
      </c>
      <c r="M58" s="48"/>
      <c r="N58" s="25"/>
      <c r="O58" s="25"/>
      <c r="P58" s="25"/>
      <c r="Q58" s="25"/>
      <c r="R58" s="59"/>
      <c r="S58" s="49" t="n">
        <f aca="false">IF((N58-W58)&gt;=0,W58,N58)</f>
        <v>0</v>
      </c>
      <c r="T58" s="49"/>
      <c r="U58" s="60"/>
      <c r="V58" s="113"/>
      <c r="W58" s="51"/>
    </row>
    <row r="59" customFormat="false" ht="12" hidden="false" customHeight="true" outlineLevel="0" collapsed="false">
      <c r="A59" s="8"/>
      <c r="B59" s="63"/>
      <c r="C59" s="63"/>
      <c r="D59" s="63"/>
      <c r="E59" s="63"/>
      <c r="F59" s="63"/>
      <c r="G59" s="45" t="s">
        <v>27</v>
      </c>
      <c r="H59" s="65" t="s">
        <v>30</v>
      </c>
      <c r="I59" s="65"/>
      <c r="J59" s="65"/>
      <c r="K59" s="47" t="s">
        <v>27</v>
      </c>
      <c r="L59" s="66" t="s">
        <v>31</v>
      </c>
      <c r="M59" s="66"/>
      <c r="N59" s="25"/>
      <c r="O59" s="25"/>
      <c r="P59" s="25"/>
      <c r="Q59" s="25"/>
      <c r="R59" s="67"/>
      <c r="S59" s="49"/>
      <c r="T59" s="49"/>
      <c r="U59" s="68"/>
      <c r="V59" s="113"/>
      <c r="W59" s="51"/>
    </row>
    <row r="60" customFormat="false" ht="26.5" hidden="false" customHeight="true" outlineLevel="0" collapsed="false">
      <c r="A60" s="8"/>
      <c r="B60" s="69" t="s">
        <v>58</v>
      </c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114" t="n">
        <f aca="false">SUM(N10:Q59)</f>
        <v>0</v>
      </c>
      <c r="O60" s="114"/>
      <c r="P60" s="114"/>
      <c r="Q60" s="114"/>
      <c r="R60" s="115"/>
      <c r="S60" s="116" t="n">
        <f aca="false">SUM(S10:T59)</f>
        <v>0</v>
      </c>
      <c r="T60" s="116"/>
      <c r="U60" s="115"/>
      <c r="V60" s="113"/>
    </row>
  </sheetData>
  <sheetProtection algorithmName="SHA-512" hashValue="ZYbF2+9fAH99IS0ZLRqa38/qUAYbroYZDu2UxrpX7+f5oP8rYI1yW+xmHMRTDQRFDpZrCPyFCKpQJPuGS/EYgA==" saltValue="grJQ+wd3Gkz0QiBN0d7QPA==" spinCount="100000" sheet="true" objects="true" scenarios="true" selectLockedCells="true"/>
  <mergeCells count="240">
    <mergeCell ref="C2:D2"/>
    <mergeCell ref="A3:V3"/>
    <mergeCell ref="C4:I4"/>
    <mergeCell ref="N4:U4"/>
    <mergeCell ref="V8:V60"/>
    <mergeCell ref="B9:C9"/>
    <mergeCell ref="D9:F9"/>
    <mergeCell ref="G9:M9"/>
    <mergeCell ref="O9:R9"/>
    <mergeCell ref="T9:U9"/>
    <mergeCell ref="B10:C11"/>
    <mergeCell ref="D10:F11"/>
    <mergeCell ref="H10:J10"/>
    <mergeCell ref="L10:M10"/>
    <mergeCell ref="N10:Q11"/>
    <mergeCell ref="R10:R11"/>
    <mergeCell ref="S10:T11"/>
    <mergeCell ref="U10:U11"/>
    <mergeCell ref="W10:W11"/>
    <mergeCell ref="H11:J11"/>
    <mergeCell ref="L11:M11"/>
    <mergeCell ref="B12:C13"/>
    <mergeCell ref="D12:F13"/>
    <mergeCell ref="H12:J12"/>
    <mergeCell ref="L12:M12"/>
    <mergeCell ref="N12:Q13"/>
    <mergeCell ref="S12:T13"/>
    <mergeCell ref="W12:W13"/>
    <mergeCell ref="H13:J13"/>
    <mergeCell ref="L13:M13"/>
    <mergeCell ref="B14:C15"/>
    <mergeCell ref="D14:F15"/>
    <mergeCell ref="H14:J14"/>
    <mergeCell ref="L14:M14"/>
    <mergeCell ref="N14:Q15"/>
    <mergeCell ref="S14:T15"/>
    <mergeCell ref="W14:W15"/>
    <mergeCell ref="H15:J15"/>
    <mergeCell ref="L15:M15"/>
    <mergeCell ref="B16:C17"/>
    <mergeCell ref="D16:F17"/>
    <mergeCell ref="H16:J16"/>
    <mergeCell ref="L16:M16"/>
    <mergeCell ref="N16:Q17"/>
    <mergeCell ref="S16:T17"/>
    <mergeCell ref="W16:W17"/>
    <mergeCell ref="H17:J17"/>
    <mergeCell ref="L17:M17"/>
    <mergeCell ref="B18:C19"/>
    <mergeCell ref="D18:F19"/>
    <mergeCell ref="H18:J18"/>
    <mergeCell ref="L18:M18"/>
    <mergeCell ref="N18:Q19"/>
    <mergeCell ref="S18:T19"/>
    <mergeCell ref="W18:W19"/>
    <mergeCell ref="H19:J19"/>
    <mergeCell ref="L19:M19"/>
    <mergeCell ref="B20:C21"/>
    <mergeCell ref="D20:F21"/>
    <mergeCell ref="H20:J20"/>
    <mergeCell ref="L20:M20"/>
    <mergeCell ref="N20:Q21"/>
    <mergeCell ref="S20:T21"/>
    <mergeCell ref="W20:W21"/>
    <mergeCell ref="H21:J21"/>
    <mergeCell ref="L21:M21"/>
    <mergeCell ref="B22:C23"/>
    <mergeCell ref="D22:F23"/>
    <mergeCell ref="H22:J22"/>
    <mergeCell ref="L22:M22"/>
    <mergeCell ref="N22:Q23"/>
    <mergeCell ref="S22:T23"/>
    <mergeCell ref="W22:W23"/>
    <mergeCell ref="H23:J23"/>
    <mergeCell ref="L23:M23"/>
    <mergeCell ref="B24:C25"/>
    <mergeCell ref="D24:F25"/>
    <mergeCell ref="H24:J24"/>
    <mergeCell ref="L24:M24"/>
    <mergeCell ref="N24:Q25"/>
    <mergeCell ref="S24:T25"/>
    <mergeCell ref="W24:W25"/>
    <mergeCell ref="H25:J25"/>
    <mergeCell ref="L25:M25"/>
    <mergeCell ref="B26:C27"/>
    <mergeCell ref="D26:F27"/>
    <mergeCell ref="H26:J26"/>
    <mergeCell ref="L26:M26"/>
    <mergeCell ref="N26:Q27"/>
    <mergeCell ref="S26:T27"/>
    <mergeCell ref="W26:W27"/>
    <mergeCell ref="H27:J27"/>
    <mergeCell ref="L27:M27"/>
    <mergeCell ref="B28:C29"/>
    <mergeCell ref="D28:F29"/>
    <mergeCell ref="H28:J28"/>
    <mergeCell ref="L28:M28"/>
    <mergeCell ref="N28:Q29"/>
    <mergeCell ref="S28:T29"/>
    <mergeCell ref="W28:W29"/>
    <mergeCell ref="H29:J29"/>
    <mergeCell ref="L29:M29"/>
    <mergeCell ref="B30:C31"/>
    <mergeCell ref="D30:F31"/>
    <mergeCell ref="H30:J30"/>
    <mergeCell ref="L30:M30"/>
    <mergeCell ref="N30:Q31"/>
    <mergeCell ref="S30:T31"/>
    <mergeCell ref="W30:W31"/>
    <mergeCell ref="H31:J31"/>
    <mergeCell ref="L31:M31"/>
    <mergeCell ref="B32:C33"/>
    <mergeCell ref="D32:F33"/>
    <mergeCell ref="H32:J32"/>
    <mergeCell ref="L32:M32"/>
    <mergeCell ref="N32:Q33"/>
    <mergeCell ref="S32:T33"/>
    <mergeCell ref="W32:W33"/>
    <mergeCell ref="H33:J33"/>
    <mergeCell ref="L33:M33"/>
    <mergeCell ref="B34:C35"/>
    <mergeCell ref="D34:F35"/>
    <mergeCell ref="H34:J34"/>
    <mergeCell ref="L34:M34"/>
    <mergeCell ref="N34:Q35"/>
    <mergeCell ref="S34:T35"/>
    <mergeCell ref="W34:W35"/>
    <mergeCell ref="H35:J35"/>
    <mergeCell ref="L35:M35"/>
    <mergeCell ref="B36:C37"/>
    <mergeCell ref="D36:F37"/>
    <mergeCell ref="H36:J36"/>
    <mergeCell ref="L36:M36"/>
    <mergeCell ref="N36:Q37"/>
    <mergeCell ref="S36:T37"/>
    <mergeCell ref="W36:W37"/>
    <mergeCell ref="H37:J37"/>
    <mergeCell ref="L37:M37"/>
    <mergeCell ref="B38:C39"/>
    <mergeCell ref="D38:F39"/>
    <mergeCell ref="H38:J38"/>
    <mergeCell ref="L38:M38"/>
    <mergeCell ref="N38:Q39"/>
    <mergeCell ref="S38:T39"/>
    <mergeCell ref="W38:W39"/>
    <mergeCell ref="H39:J39"/>
    <mergeCell ref="L39:M39"/>
    <mergeCell ref="B40:C41"/>
    <mergeCell ref="D40:F41"/>
    <mergeCell ref="H40:J40"/>
    <mergeCell ref="L40:M40"/>
    <mergeCell ref="N40:Q41"/>
    <mergeCell ref="S40:T41"/>
    <mergeCell ref="W40:W41"/>
    <mergeCell ref="H41:J41"/>
    <mergeCell ref="L41:M41"/>
    <mergeCell ref="B42:C43"/>
    <mergeCell ref="D42:F43"/>
    <mergeCell ref="H42:J42"/>
    <mergeCell ref="L42:M42"/>
    <mergeCell ref="N42:Q43"/>
    <mergeCell ref="S42:T43"/>
    <mergeCell ref="W42:W43"/>
    <mergeCell ref="H43:J43"/>
    <mergeCell ref="L43:M43"/>
    <mergeCell ref="B44:C45"/>
    <mergeCell ref="D44:F45"/>
    <mergeCell ref="H44:J44"/>
    <mergeCell ref="L44:M44"/>
    <mergeCell ref="N44:Q45"/>
    <mergeCell ref="S44:T45"/>
    <mergeCell ref="W44:W45"/>
    <mergeCell ref="H45:J45"/>
    <mergeCell ref="L45:M45"/>
    <mergeCell ref="B46:C47"/>
    <mergeCell ref="D46:F47"/>
    <mergeCell ref="H46:J46"/>
    <mergeCell ref="L46:M46"/>
    <mergeCell ref="N46:Q47"/>
    <mergeCell ref="S46:T47"/>
    <mergeCell ref="W46:W47"/>
    <mergeCell ref="H47:J47"/>
    <mergeCell ref="L47:M47"/>
    <mergeCell ref="B48:C49"/>
    <mergeCell ref="D48:F49"/>
    <mergeCell ref="H48:J48"/>
    <mergeCell ref="L48:M48"/>
    <mergeCell ref="N48:Q49"/>
    <mergeCell ref="S48:T49"/>
    <mergeCell ref="W48:W49"/>
    <mergeCell ref="H49:J49"/>
    <mergeCell ref="L49:M49"/>
    <mergeCell ref="B50:C51"/>
    <mergeCell ref="D50:F51"/>
    <mergeCell ref="H50:J50"/>
    <mergeCell ref="L50:M50"/>
    <mergeCell ref="N50:Q51"/>
    <mergeCell ref="S50:T51"/>
    <mergeCell ref="W50:W51"/>
    <mergeCell ref="H51:J51"/>
    <mergeCell ref="L51:M51"/>
    <mergeCell ref="B52:C53"/>
    <mergeCell ref="D52:F53"/>
    <mergeCell ref="H52:J52"/>
    <mergeCell ref="L52:M52"/>
    <mergeCell ref="N52:Q53"/>
    <mergeCell ref="S52:T53"/>
    <mergeCell ref="W52:W53"/>
    <mergeCell ref="H53:J53"/>
    <mergeCell ref="L53:M53"/>
    <mergeCell ref="B54:C55"/>
    <mergeCell ref="D54:F55"/>
    <mergeCell ref="H54:J54"/>
    <mergeCell ref="L54:M54"/>
    <mergeCell ref="N54:Q55"/>
    <mergeCell ref="S54:T55"/>
    <mergeCell ref="W54:W55"/>
    <mergeCell ref="H55:J55"/>
    <mergeCell ref="L55:M55"/>
    <mergeCell ref="B56:C57"/>
    <mergeCell ref="D56:F57"/>
    <mergeCell ref="H56:J56"/>
    <mergeCell ref="L56:M56"/>
    <mergeCell ref="N56:Q57"/>
    <mergeCell ref="S56:T57"/>
    <mergeCell ref="W56:W57"/>
    <mergeCell ref="H57:J57"/>
    <mergeCell ref="L57:M57"/>
    <mergeCell ref="B58:C59"/>
    <mergeCell ref="D58:F59"/>
    <mergeCell ref="H58:J58"/>
    <mergeCell ref="L58:M58"/>
    <mergeCell ref="N58:Q59"/>
    <mergeCell ref="S58:T59"/>
    <mergeCell ref="W58:W59"/>
    <mergeCell ref="H59:J59"/>
    <mergeCell ref="L59:M59"/>
    <mergeCell ref="B60:M60"/>
    <mergeCell ref="N60:Q60"/>
    <mergeCell ref="S60:T60"/>
  </mergeCells>
  <dataValidations count="1">
    <dataValidation allowBlank="true" errorStyle="stop" operator="between" showDropDown="false" showErrorMessage="true" showInputMessage="true" sqref="G10:G59 K10:K59" type="list">
      <formula1>"□,☑"</formula1>
      <formula2>0</formula2>
    </dataValidation>
  </dataValidations>
  <printOptions headings="false" gridLines="false" gridLinesSet="true" horizontalCentered="false" verticalCentered="false"/>
  <pageMargins left="0.511805555555555" right="0.196527777777778" top="0.39375" bottom="0.236111111111111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LibreOffice/7.1.3.2$Windows_X86_64 LibreOffice_project/47f78053abe362b9384784d31a6e56f8511eb1c1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2017-09-20T03:54:50Z</dcterms:created>
  <dc:creator>ita_sys</dc:creator>
  <dc:description/>
  <dc:language>ja-JP</dc:language>
  <cp:lastModifiedBy>個人審２</cp:lastModifiedBy>
  <cp:lastPrinted>2021-12-03T13:47:42Z</cp:lastPrinted>
  <dcterms:modified xsi:type="dcterms:W3CDTF">2021-12-03T13:48:12Z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