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2260" windowHeight="12650"/>
  </bookViews>
  <sheets>
    <sheet name="二酸化炭素排出量計算表" sheetId="1"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<sst xmlns="http://schemas.openxmlformats.org/spreadsheetml/2006/main" xmlns:r="http://schemas.openxmlformats.org/officeDocument/2006/relationships" count="14" uniqueCount="14">
  <si>
    <t>車種</t>
    <rPh sb="0" eb="2">
      <t>シャシュ</t>
    </rPh>
    <phoneticPr fontId="1"/>
  </si>
  <si>
    <t>排出係数（㎏-CO2/L又は㎏-CO2/kWh）</t>
    <rPh sb="0" eb="2">
      <t>ハイシュツ</t>
    </rPh>
    <rPh sb="2" eb="4">
      <t>ケイスウ</t>
    </rPh>
    <rPh sb="12" eb="13">
      <t>マタ</t>
    </rPh>
    <phoneticPr fontId="1"/>
  </si>
  <si>
    <t>年間（想定）走行距離（㎞）</t>
    <rPh sb="0" eb="2">
      <t>ネンカン</t>
    </rPh>
    <rPh sb="3" eb="5">
      <t>ソウテイ</t>
    </rPh>
    <rPh sb="6" eb="8">
      <t>ソウコウ</t>
    </rPh>
    <rPh sb="8" eb="10">
      <t>キョリ</t>
    </rPh>
    <phoneticPr fontId="1"/>
  </si>
  <si>
    <t>二酸化炭素排出量（㎏-CO2）</t>
    <rPh sb="0" eb="3">
      <t>ニサンカ</t>
    </rPh>
    <rPh sb="3" eb="5">
      <t>タンソ</t>
    </rPh>
    <rPh sb="5" eb="7">
      <t>ハイシュツ</t>
    </rPh>
    <rPh sb="7" eb="8">
      <t>リョウ</t>
    </rPh>
    <phoneticPr fontId="1"/>
  </si>
  <si>
    <t>補助金購入車導入前車両（ガソリン車等）</t>
    <rPh sb="0" eb="3">
      <t>ホジョキン</t>
    </rPh>
    <rPh sb="3" eb="5">
      <t>コウニュウ</t>
    </rPh>
    <rPh sb="5" eb="6">
      <t>クルマ</t>
    </rPh>
    <rPh sb="6" eb="8">
      <t>ドウニュウ</t>
    </rPh>
    <rPh sb="8" eb="9">
      <t>マエ</t>
    </rPh>
    <rPh sb="9" eb="11">
      <t>シャリョウ</t>
    </rPh>
    <rPh sb="16" eb="17">
      <t>シャ</t>
    </rPh>
    <rPh sb="17" eb="18">
      <t>トウ</t>
    </rPh>
    <phoneticPr fontId="1"/>
  </si>
  <si>
    <t>補助金購入車両（電気自動車等）</t>
    <rPh sb="0" eb="3">
      <t>ホジョキン</t>
    </rPh>
    <rPh sb="3" eb="5">
      <t>コウニュウ</t>
    </rPh>
    <rPh sb="5" eb="7">
      <t>シャリョウ</t>
    </rPh>
    <rPh sb="8" eb="10">
      <t>デンキ</t>
    </rPh>
    <rPh sb="10" eb="13">
      <t>ジドウシャ</t>
    </rPh>
    <rPh sb="13" eb="14">
      <t>トウ</t>
    </rPh>
    <phoneticPr fontId="1"/>
  </si>
  <si>
    <t>1台目</t>
    <rPh sb="1" eb="3">
      <t>ダイメ</t>
    </rPh>
    <phoneticPr fontId="1"/>
  </si>
  <si>
    <t>2台目</t>
    <rPh sb="1" eb="3">
      <t>ダイメ</t>
    </rPh>
    <phoneticPr fontId="1"/>
  </si>
  <si>
    <t>※１　補助金購入車導入前車両（ガソリン車等）は補助金購入車両の用途でこれまで使用していた車両の情報を入力してください</t>
    <rPh sb="3" eb="6">
      <t>ホジョキン</t>
    </rPh>
    <rPh sb="6" eb="8">
      <t>コウニュウ</t>
    </rPh>
    <rPh sb="8" eb="9">
      <t>クルマ</t>
    </rPh>
    <rPh sb="9" eb="11">
      <t>ドウニュウ</t>
    </rPh>
    <rPh sb="11" eb="12">
      <t>マエ</t>
    </rPh>
    <rPh sb="12" eb="14">
      <t>シャリョウ</t>
    </rPh>
    <rPh sb="19" eb="20">
      <t>シャ</t>
    </rPh>
    <rPh sb="20" eb="21">
      <t>トウ</t>
    </rPh>
    <rPh sb="23" eb="26">
      <t>ホジョキン</t>
    </rPh>
    <rPh sb="26" eb="28">
      <t>コウニュウ</t>
    </rPh>
    <rPh sb="28" eb="30">
      <t>シャリョウ</t>
    </rPh>
    <rPh sb="31" eb="33">
      <t>ヨウト</t>
    </rPh>
    <rPh sb="38" eb="40">
      <t>シヨウ</t>
    </rPh>
    <rPh sb="44" eb="46">
      <t>シャリョウ</t>
    </rPh>
    <rPh sb="47" eb="49">
      <t>ジョウホウ</t>
    </rPh>
    <rPh sb="50" eb="52">
      <t>ニュウリョク</t>
    </rPh>
    <phoneticPr fontId="1"/>
  </si>
  <si>
    <t>二酸化炭素排出量削減効果（㎏-CO2)</t>
    <rPh sb="0" eb="3">
      <t>ニサンカ</t>
    </rPh>
    <rPh sb="3" eb="5">
      <t>タンソ</t>
    </rPh>
    <rPh sb="5" eb="7">
      <t>ハイシュツ</t>
    </rPh>
    <rPh sb="7" eb="8">
      <t>リョウ</t>
    </rPh>
    <rPh sb="8" eb="10">
      <t>サクゲン</t>
    </rPh>
    <rPh sb="10" eb="12">
      <t>コウカ</t>
    </rPh>
    <phoneticPr fontId="1"/>
  </si>
  <si>
    <t>燃費（電費）（㎞/L又は㎞/kWh）</t>
    <rPh sb="0" eb="2">
      <t>ネンピ</t>
    </rPh>
    <rPh sb="3" eb="4">
      <t>デン</t>
    </rPh>
    <rPh sb="4" eb="5">
      <t>ヒ</t>
    </rPh>
    <rPh sb="10" eb="11">
      <t>マタ</t>
    </rPh>
    <phoneticPr fontId="1"/>
  </si>
  <si>
    <t>※２　燃費（電費）はメーカーHP、カタログ等（電費：走行可能距離から蓄電池容量を割り返し）から算出できます</t>
    <rPh sb="3" eb="5">
      <t>ネンピ</t>
    </rPh>
    <rPh sb="6" eb="7">
      <t>デン</t>
    </rPh>
    <rPh sb="7" eb="8">
      <t>ヒ</t>
    </rPh>
    <rPh sb="21" eb="22">
      <t>トウ</t>
    </rPh>
    <rPh sb="23" eb="24">
      <t>デン</t>
    </rPh>
    <rPh sb="24" eb="25">
      <t>ヒ</t>
    </rPh>
    <rPh sb="26" eb="28">
      <t>ソウコウ</t>
    </rPh>
    <rPh sb="28" eb="30">
      <t>カノウ</t>
    </rPh>
    <rPh sb="30" eb="32">
      <t>キョリ</t>
    </rPh>
    <rPh sb="34" eb="37">
      <t>チクデンチ</t>
    </rPh>
    <rPh sb="37" eb="39">
      <t>ヨウリョウ</t>
    </rPh>
    <rPh sb="40" eb="41">
      <t>ワ</t>
    </rPh>
    <rPh sb="42" eb="43">
      <t>カエ</t>
    </rPh>
    <rPh sb="47" eb="49">
      <t>サンシュツ</t>
    </rPh>
    <phoneticPr fontId="1"/>
  </si>
  <si>
    <t>※３　購入前が電気自動車であった場合は排出係数を「0.411」に直して電費を記入してください。</t>
    <rPh sb="3" eb="5">
      <t>コウニュウ</t>
    </rPh>
    <rPh sb="5" eb="6">
      <t>マエ</t>
    </rPh>
    <rPh sb="7" eb="9">
      <t>デンキ</t>
    </rPh>
    <rPh sb="9" eb="12">
      <t>ジドウシャ</t>
    </rPh>
    <rPh sb="16" eb="18">
      <t>バアイ</t>
    </rPh>
    <rPh sb="19" eb="21">
      <t>ハイシュツ</t>
    </rPh>
    <rPh sb="21" eb="23">
      <t>ケイスウ</t>
    </rPh>
    <rPh sb="32" eb="33">
      <t>ナオ</t>
    </rPh>
    <rPh sb="35" eb="36">
      <t>デン</t>
    </rPh>
    <rPh sb="36" eb="37">
      <t>ヒ</t>
    </rPh>
    <rPh sb="38" eb="40">
      <t>キニュウ</t>
    </rPh>
    <phoneticPr fontId="1"/>
  </si>
  <si>
    <t>令和　　年度電気自動車等購入二酸化炭素排出削減効果計算表</t>
    <rPh sb="6" eb="8">
      <t>デンキ</t>
    </rPh>
    <rPh sb="8" eb="11">
      <t>ジドウシャ</t>
    </rPh>
    <rPh sb="11" eb="12">
      <t>トウ</t>
    </rPh>
    <rPh sb="12" eb="14">
      <t>コウニュウ</t>
    </rPh>
    <rPh sb="21" eb="23">
      <t>サクゲン</t>
    </rPh>
    <rPh sb="23" eb="25">
      <t>コウカ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</si>
</sst>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Red]\-#,##0.0"/>
    <numFmt numFmtId="177" formatCode="#,##0.000;[Red]\-#,##0.000"/>
  </numFmts>
  <fonts count="5">
    <font>
      <sz val="11"/>
      <color theme="1"/>
      <name val="游ゴシック"/>
      <family val="3"/>
      <scheme val="minor"/>
    </font>
    <font>
      <sz val="6"/>
      <color auto="1"/>
      <name val="游ゴシック"/>
      <family val="3"/>
      <scheme val="minor"/>
    </font>
    <font>
      <sz val="10"/>
      <color theme="1"/>
      <name val="游ゴシック"/>
      <family val="3"/>
      <scheme val="minor"/>
    </font>
    <font>
      <sz val="9"/>
      <color theme="1"/>
      <name val="游ゴシック"/>
      <family val="3"/>
      <scheme val="minor"/>
    </font>
    <font>
      <sz val="11"/>
      <color theme="1"/>
      <name val="游ゴシック"/>
      <family val="3"/>
      <scheme val="minor"/>
    </font>
  </fonts>
  <fills count="4">
    <fill>
      <patternFill patternType="none"/>
    </fill>
    <fill>
      <patternFill patternType="gray125"/>
    </fill>
    <fill>
      <patternFill patternType="solid">
        <fgColor theme="0" tint="-0.15"/>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38" fontId="4" fillId="0" borderId="0" applyFont="0" applyFill="0" applyBorder="0" applyAlignment="0" applyProtection="0">
      <alignment vertical="center"/>
    </xf>
  </cellStyleXfs>
  <cellXfs count="26">
    <xf numFmtId="0" fontId="0" fillId="0" borderId="0" xfId="0"/>
    <xf numFmtId="0" fontId="0" fillId="0" borderId="1" xfId="0" applyBorder="1"/>
    <xf numFmtId="0" fontId="0" fillId="2" borderId="2" xfId="0" applyFill="1" applyBorder="1" applyAlignment="1">
      <alignment horizontal="left" vertical="center"/>
    </xf>
    <xf numFmtId="0" fontId="0" fillId="0" borderId="3" xfId="0" applyBorder="1"/>
    <xf numFmtId="0" fontId="0" fillId="2" borderId="4" xfId="0" applyFont="1" applyFill="1" applyBorder="1" applyAlignment="1">
      <alignment horizontal="left" wrapText="1"/>
    </xf>
    <xf numFmtId="0" fontId="2" fillId="0" borderId="0" xfId="0" applyFont="1"/>
    <xf numFmtId="0" fontId="0" fillId="0" borderId="5" xfId="0" applyBorder="1" applyAlignment="1">
      <alignment vertical="center"/>
    </xf>
    <xf numFmtId="0" fontId="0" fillId="2" borderId="6" xfId="0" applyFill="1" applyBorder="1" applyAlignment="1">
      <alignment horizontal="left" vertical="center"/>
    </xf>
    <xf numFmtId="0" fontId="3" fillId="0" borderId="7" xfId="0" applyFont="1" applyBorder="1" applyAlignment="1">
      <alignment wrapText="1"/>
    </xf>
    <xf numFmtId="0" fontId="0" fillId="2" borderId="0" xfId="0" applyFont="1" applyFill="1" applyBorder="1" applyAlignment="1">
      <alignment horizontal="left" wrapText="1"/>
    </xf>
    <xf numFmtId="0" fontId="0" fillId="0" borderId="7" xfId="0" applyBorder="1" applyAlignment="1">
      <alignment wrapText="1"/>
    </xf>
    <xf numFmtId="0" fontId="0" fillId="0" borderId="7" xfId="0" applyBorder="1"/>
    <xf numFmtId="0" fontId="0" fillId="0" borderId="0" xfId="0" applyBorder="1"/>
    <xf numFmtId="0" fontId="3" fillId="0" borderId="1" xfId="0" applyFont="1" applyBorder="1" applyAlignment="1">
      <alignment vertical="center"/>
    </xf>
    <xf numFmtId="38" fontId="0" fillId="0" borderId="8" xfId="1" applyFont="1" applyBorder="1" applyAlignment="1">
      <alignment vertical="center"/>
    </xf>
    <xf numFmtId="38" fontId="0" fillId="0" borderId="8" xfId="1" applyFont="1" applyBorder="1" applyAlignment="1"/>
    <xf numFmtId="0" fontId="3" fillId="0" borderId="1" xfId="0" applyFont="1" applyBorder="1" applyAlignment="1">
      <alignment vertical="center" wrapText="1"/>
    </xf>
    <xf numFmtId="176" fontId="0" fillId="0" borderId="9" xfId="1" applyNumberFormat="1" applyFont="1" applyBorder="1" applyAlignment="1">
      <alignment vertical="center"/>
    </xf>
    <xf numFmtId="0" fontId="0" fillId="0" borderId="9" xfId="0" applyBorder="1"/>
    <xf numFmtId="177" fontId="0" fillId="0" borderId="5" xfId="1" applyNumberFormat="1" applyFont="1" applyBorder="1" applyAlignment="1">
      <alignment vertical="center"/>
    </xf>
    <xf numFmtId="0" fontId="0" fillId="0" borderId="5" xfId="0" applyBorder="1"/>
    <xf numFmtId="0" fontId="0" fillId="2" borderId="10" xfId="0" applyFill="1" applyBorder="1" applyAlignment="1">
      <alignment horizontal="left" vertical="center"/>
    </xf>
    <xf numFmtId="38" fontId="0" fillId="0" borderId="1" xfId="1" applyFont="1" applyFill="1" applyBorder="1" applyAlignment="1">
      <alignment horizontal="right" vertical="center"/>
    </xf>
    <xf numFmtId="0" fontId="0" fillId="2" borderId="11" xfId="0" applyFont="1" applyFill="1" applyBorder="1" applyAlignment="1">
      <alignment horizontal="left" wrapText="1"/>
    </xf>
    <xf numFmtId="0" fontId="3" fillId="0" borderId="0" xfId="0" applyFont="1" applyAlignment="1">
      <alignment wrapText="1"/>
    </xf>
    <xf numFmtId="38" fontId="0" fillId="3" borderId="7" xfId="0" applyNumberFormat="1" applyFill="1" applyBorder="1"/>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F13"/>
  <sheetViews>
    <sheetView tabSelected="1" workbookViewId="0">
      <selection activeCell="A2" sqref="A2"/>
    </sheetView>
  </sheetViews>
  <sheetFormatPr defaultRowHeight="18"/>
  <cols>
    <col min="2" max="2" width="19" customWidth="1"/>
    <col min="3" max="3" width="21.25" customWidth="1"/>
    <col min="4" max="4" width="16.25" customWidth="1"/>
    <col min="5" max="5" width="16.4140625" customWidth="1"/>
    <col min="6" max="6" width="17.5" customWidth="1"/>
    <col min="7" max="7" width="18.6640625" customWidth="1"/>
  </cols>
  <sheetData>
    <row r="1" spans="1:6">
      <c r="A1" t="s">
        <v>13</v>
      </c>
    </row>
    <row r="2" spans="1:6" ht="30">
      <c r="A2" s="1"/>
      <c r="B2" s="6" t="s">
        <v>0</v>
      </c>
      <c r="C2" s="13" t="s">
        <v>2</v>
      </c>
      <c r="D2" s="16" t="s">
        <v>10</v>
      </c>
      <c r="E2" s="16" t="s">
        <v>1</v>
      </c>
      <c r="F2" s="16" t="s">
        <v>3</v>
      </c>
    </row>
    <row r="3" spans="1:6" ht="18.5">
      <c r="A3" s="2" t="s">
        <v>4</v>
      </c>
      <c r="B3" s="7"/>
      <c r="C3" s="7"/>
      <c r="D3" s="7"/>
      <c r="E3" s="7"/>
      <c r="F3" s="21"/>
    </row>
    <row r="4" spans="1:6" ht="18.5">
      <c r="A4" s="3" t="s">
        <v>6</v>
      </c>
      <c r="B4" s="8"/>
      <c r="C4" s="14"/>
      <c r="D4" s="17"/>
      <c r="E4" s="19">
        <v>2.3220000000000001</v>
      </c>
      <c r="F4" s="22" t="str">
        <f>IFERROR(ROUNDDOWN(C4/D4*E4,0),"０")</f>
        <v>０</v>
      </c>
    </row>
    <row r="5" spans="1:6" ht="18.5">
      <c r="A5" s="3" t="s">
        <v>7</v>
      </c>
      <c r="B5" s="8"/>
      <c r="C5" s="14"/>
      <c r="D5" s="17"/>
      <c r="E5" s="19">
        <v>2.3220000000000001</v>
      </c>
      <c r="F5" s="22" t="str">
        <f>IFERROR(ROUNDDOWN(C5/D5*E5,0),"０")</f>
        <v>０</v>
      </c>
    </row>
    <row r="6" spans="1:6" ht="18.5" customHeight="1">
      <c r="A6" s="4" t="s">
        <v>5</v>
      </c>
      <c r="B6" s="9"/>
      <c r="C6" s="9"/>
      <c r="D6" s="9"/>
      <c r="E6" s="9"/>
      <c r="F6" s="23"/>
    </row>
    <row r="7" spans="1:6" ht="18.5">
      <c r="A7" s="3" t="s">
        <v>6</v>
      </c>
      <c r="B7" s="10"/>
      <c r="C7" s="14"/>
      <c r="D7" s="17"/>
      <c r="E7" s="19">
        <v>0.41099999999999998</v>
      </c>
      <c r="F7" s="22" t="str">
        <f>IFERROR(ROUNDDOWN(C7/D7*E7,0),"０")</f>
        <v>０</v>
      </c>
    </row>
    <row r="8" spans="1:6" ht="18.5">
      <c r="A8" s="3" t="s">
        <v>7</v>
      </c>
      <c r="B8" s="11"/>
      <c r="C8" s="15"/>
      <c r="D8" s="18"/>
      <c r="E8" s="20">
        <v>0.41099999999999998</v>
      </c>
      <c r="F8" s="22" t="str">
        <f>IFERROR(ROUNDDOWN(C8/D8*E8,0),"０")</f>
        <v>０</v>
      </c>
    </row>
    <row r="9" spans="1:6" ht="31.5">
      <c r="F9" s="24" t="s">
        <v>9</v>
      </c>
    </row>
    <row r="10" spans="1:6" ht="18.5">
      <c r="F10" s="25">
        <f>SUM(F4:F5)-SUM(F7:F8)</f>
        <v>0</v>
      </c>
    </row>
    <row r="11" spans="1:6">
      <c r="A11" s="5" t="s">
        <v>8</v>
      </c>
    </row>
    <row r="12" spans="1:6">
      <c r="A12" s="5" t="s">
        <v>11</v>
      </c>
    </row>
    <row r="13" spans="1:6">
      <c r="A13" s="5" t="s">
        <v>12</v>
      </c>
    </row>
  </sheetData>
  <mergeCells count="2">
    <mergeCell ref="A3:F3"/>
    <mergeCell ref="A6:F6"/>
  </mergeCells>
  <phoneticPr fontId="1"/>
  <pageMargins left="0.7" right="0.7" top="0.75" bottom="0.75" header="0.3" footer="0.3"/>
  <pageSetup paperSize="9"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二酸化炭素排出量計算表</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2024-09-02T02:27:33Z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2024-09-02T02:27:33Z</vt:filetime>
  </property>
</Properties>
</file>