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525" activeTab="0"/>
  </bookViews>
  <sheets>
    <sheet name="世帯の種類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<sst xmlns="http://schemas.openxmlformats.org/spreadsheetml/2006/main" count="25" uniqueCount="21">
  <si>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地域名</t>
  </si>
  <si>
    <t>愛知県新城市</t>
  </si>
  <si>
    <t>平成22年国勢調査　小地域集計　（総務省統計局）</t>
  </si>
  <si>
    <t>総数</t>
  </si>
  <si>
    <t>一般世帯</t>
  </si>
  <si>
    <t>施設等の世帯</t>
  </si>
  <si>
    <t>世帯数
（世帯）</t>
  </si>
  <si>
    <t>世帯人員
（人）</t>
  </si>
  <si>
    <t>世帯数，総数
（世帯）</t>
  </si>
  <si>
    <t>世帯数，世帯人員が1人
（世帯）</t>
  </si>
  <si>
    <t>世帯数，世帯人員が2人
（世帯）</t>
  </si>
  <si>
    <t>世帯数，世帯人員が3人
（世帯）</t>
  </si>
  <si>
    <t>世帯数，世帯人員が4人
（世帯）</t>
  </si>
  <si>
    <t>世帯数，世帯人員が5人
（世帯）</t>
  </si>
  <si>
    <t>世帯数，世帯人員が6人
（世帯）</t>
  </si>
  <si>
    <t>世帯数，世帯人員が7人以上（世帯）</t>
  </si>
  <si>
    <t>1世帯当たり人員
（人）</t>
  </si>
  <si>
    <t>旧新城地区</t>
  </si>
  <si>
    <t>旧鳳来地区</t>
  </si>
  <si>
    <t>旧作手地区</t>
  </si>
  <si>
    <t>第5表　世帯の種類（2区分），世帯人員（7区分）別一般世帯数，一般世帯人員，1世帯当たり人員，施設等の世帯数及び施設等の世帯人員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</si>
</sst>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0_ "/>
    <numFmt numFmtId="179" formatCode="##,###,##0;&quot;-&quot;#,###,##0"/>
    <numFmt numFmtId="180" formatCode="#,###,##0;&quot; -&quot;###,##0"/>
    <numFmt numFmtId="181" formatCode="\ ###,##0;&quot;-&quot;###,##0"/>
    <numFmt numFmtId="182" formatCode="###,##0;&quot;-&quot;##,##0"/>
    <numFmt numFmtId="183" formatCode="\ ###,###,##0;&quot;-&quot;###,###,##0"/>
    <numFmt numFmtId="184" formatCode="###,###,##0;&quot;-&quot;##,###,##0"/>
    <numFmt numFmtId="185" formatCode="#,##0.000;[Red]\-#,##0.000"/>
    <numFmt numFmtId="186" formatCode="#,###.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185" fontId="0" fillId="0" borderId="11" xfId="48" applyNumberFormat="1" applyFont="1" applyBorder="1" applyAlignment="1">
      <alignment vertical="center"/>
    </xf>
    <xf numFmtId="185" fontId="0" fillId="0" borderId="12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185" fontId="0" fillId="0" borderId="16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85" fontId="0" fillId="0" borderId="20" xfId="48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85" fontId="0" fillId="0" borderId="24" xfId="48" applyNumberFormat="1" applyFont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0" fillId="34" borderId="11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86" fontId="0" fillId="34" borderId="11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I18" sqref="I18"/>
    </sheetView>
  </sheetViews>
  <sheetFormatPr defaultColWidth="9.00390625" defaultRowHeight="13.5"/>
  <cols>
    <col min="1" max="1" width="12.875" style="0" customWidth="1"/>
  </cols>
  <sheetData>
    <row r="1" ht="13.5">
      <c r="A1" t="s">
        <v>2</v>
      </c>
    </row>
    <row r="2" ht="13.5">
      <c r="A2" t="s">
        <v>20</v>
      </c>
    </row>
    <row r="4" spans="1:15" ht="13.5">
      <c r="A4" s="30" t="s">
        <v>0</v>
      </c>
      <c r="B4" s="30" t="s">
        <v>3</v>
      </c>
      <c r="C4" s="30"/>
      <c r="D4" s="30" t="s">
        <v>4</v>
      </c>
      <c r="E4" s="30"/>
      <c r="F4" s="30"/>
      <c r="G4" s="30"/>
      <c r="H4" s="30"/>
      <c r="I4" s="30"/>
      <c r="J4" s="30"/>
      <c r="K4" s="30"/>
      <c r="L4" s="30"/>
      <c r="M4" s="30"/>
      <c r="N4" s="30" t="s">
        <v>5</v>
      </c>
      <c r="O4" s="30"/>
    </row>
    <row r="5" spans="1:15" ht="54">
      <c r="A5" s="30"/>
      <c r="B5" s="1" t="s">
        <v>6</v>
      </c>
      <c r="C5" s="2" t="s">
        <v>7</v>
      </c>
      <c r="D5" s="1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7</v>
      </c>
      <c r="M5" s="2" t="s">
        <v>16</v>
      </c>
      <c r="N5" s="1" t="s">
        <v>6</v>
      </c>
      <c r="O5" s="2" t="s">
        <v>7</v>
      </c>
    </row>
    <row r="6" spans="1:15" ht="13.5">
      <c r="A6" s="4" t="s">
        <v>1</v>
      </c>
      <c r="B6" s="5">
        <v>16430</v>
      </c>
      <c r="C6" s="6">
        <v>49864</v>
      </c>
      <c r="D6" s="5">
        <v>16386</v>
      </c>
      <c r="E6" s="7">
        <v>3192</v>
      </c>
      <c r="F6" s="7">
        <v>4440</v>
      </c>
      <c r="G6" s="7">
        <v>3165</v>
      </c>
      <c r="H6" s="7">
        <v>2729</v>
      </c>
      <c r="I6" s="7">
        <v>1454</v>
      </c>
      <c r="J6" s="7">
        <v>853</v>
      </c>
      <c r="K6" s="7">
        <v>553</v>
      </c>
      <c r="L6" s="7">
        <v>48950</v>
      </c>
      <c r="M6" s="8">
        <v>2.987306237</v>
      </c>
      <c r="N6" s="5">
        <v>44</v>
      </c>
      <c r="O6" s="6">
        <v>914</v>
      </c>
    </row>
    <row r="7" spans="1:15" ht="13.5">
      <c r="A7" s="4"/>
      <c r="B7" s="5"/>
      <c r="C7" s="6"/>
      <c r="D7" s="5"/>
      <c r="E7" s="7"/>
      <c r="F7" s="7"/>
      <c r="G7" s="7"/>
      <c r="H7" s="7"/>
      <c r="I7" s="7"/>
      <c r="J7" s="7"/>
      <c r="K7" s="9"/>
      <c r="L7" s="7"/>
      <c r="M7" s="6"/>
      <c r="N7" s="5"/>
      <c r="O7" s="6"/>
    </row>
    <row r="8" spans="1:15" ht="13.5">
      <c r="A8" s="10" t="s">
        <v>17</v>
      </c>
      <c r="B8" s="11">
        <v>11539</v>
      </c>
      <c r="C8" s="12">
        <v>34930</v>
      </c>
      <c r="D8" s="11">
        <v>11510</v>
      </c>
      <c r="E8" s="13">
        <v>2324</v>
      </c>
      <c r="F8" s="13">
        <v>2903</v>
      </c>
      <c r="G8" s="13">
        <v>2235</v>
      </c>
      <c r="H8" s="13">
        <v>2043</v>
      </c>
      <c r="I8" s="13">
        <v>1048</v>
      </c>
      <c r="J8" s="13">
        <v>584</v>
      </c>
      <c r="K8" s="13">
        <v>373</v>
      </c>
      <c r="L8" s="13">
        <v>34512</v>
      </c>
      <c r="M8" s="14">
        <v>2.998436142484796</v>
      </c>
      <c r="N8" s="11">
        <v>29</v>
      </c>
      <c r="O8" s="12">
        <v>418</v>
      </c>
    </row>
    <row r="9" spans="1:15" ht="13.5">
      <c r="A9" s="15" t="s">
        <v>18</v>
      </c>
      <c r="B9" s="16">
        <v>3958</v>
      </c>
      <c r="C9" s="17">
        <v>12197</v>
      </c>
      <c r="D9" s="16">
        <v>3945</v>
      </c>
      <c r="E9" s="18">
        <v>703</v>
      </c>
      <c r="F9" s="18">
        <v>1208</v>
      </c>
      <c r="G9" s="18">
        <v>780</v>
      </c>
      <c r="H9" s="18">
        <v>554</v>
      </c>
      <c r="I9" s="18">
        <v>338</v>
      </c>
      <c r="J9" s="18">
        <v>223</v>
      </c>
      <c r="K9" s="18">
        <v>139</v>
      </c>
      <c r="L9" s="18">
        <v>11721</v>
      </c>
      <c r="M9" s="19">
        <v>2.9711026615969582</v>
      </c>
      <c r="N9" s="16">
        <v>13</v>
      </c>
      <c r="O9" s="17">
        <v>476</v>
      </c>
    </row>
    <row r="10" spans="1:15" ht="13.5">
      <c r="A10" s="20" t="s">
        <v>19</v>
      </c>
      <c r="B10" s="21">
        <v>933</v>
      </c>
      <c r="C10" s="22">
        <v>2737</v>
      </c>
      <c r="D10" s="21">
        <v>931</v>
      </c>
      <c r="E10" s="23">
        <v>165</v>
      </c>
      <c r="F10" s="23">
        <v>329</v>
      </c>
      <c r="G10" s="23">
        <v>150</v>
      </c>
      <c r="H10" s="23">
        <v>132</v>
      </c>
      <c r="I10" s="23">
        <v>68</v>
      </c>
      <c r="J10" s="23">
        <v>46</v>
      </c>
      <c r="K10" s="23">
        <v>41</v>
      </c>
      <c r="L10" s="23">
        <v>2717</v>
      </c>
      <c r="M10" s="24">
        <v>2.9183673469387754</v>
      </c>
      <c r="N10" s="21">
        <v>2</v>
      </c>
      <c r="O10" s="22">
        <v>20</v>
      </c>
    </row>
    <row r="11" spans="1:15" ht="13.5">
      <c r="A11" s="25" t="s">
        <v>1</v>
      </c>
      <c r="B11" s="26">
        <f aca="true" t="shared" si="0" ref="B11:O11">SUM(B10,B9,B8)</f>
        <v>16430</v>
      </c>
      <c r="C11" s="27">
        <f t="shared" si="0"/>
        <v>49864</v>
      </c>
      <c r="D11" s="26">
        <f t="shared" si="0"/>
        <v>16386</v>
      </c>
      <c r="E11" s="28">
        <f t="shared" si="0"/>
        <v>3192</v>
      </c>
      <c r="F11" s="28">
        <f t="shared" si="0"/>
        <v>4440</v>
      </c>
      <c r="G11" s="28">
        <f t="shared" si="0"/>
        <v>3165</v>
      </c>
      <c r="H11" s="28">
        <f t="shared" si="0"/>
        <v>2729</v>
      </c>
      <c r="I11" s="28">
        <f t="shared" si="0"/>
        <v>1454</v>
      </c>
      <c r="J11" s="28">
        <f t="shared" si="0"/>
        <v>853</v>
      </c>
      <c r="K11" s="28">
        <f t="shared" si="0"/>
        <v>553</v>
      </c>
      <c r="L11" s="28">
        <f t="shared" si="0"/>
        <v>48950</v>
      </c>
      <c r="M11" s="29">
        <f>L11/D11</f>
        <v>2.9873062370316124</v>
      </c>
      <c r="N11" s="26">
        <f t="shared" si="0"/>
        <v>44</v>
      </c>
      <c r="O11" s="27">
        <f t="shared" si="0"/>
        <v>914</v>
      </c>
    </row>
  </sheetData>
  <sheetProtection/>
  <mergeCells count="4">
    <mergeCell ref="A4:A5"/>
    <mergeCell ref="B4:C4"/>
    <mergeCell ref="D4:M4"/>
    <mergeCell ref="N4:O4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shinshiro</dc:creator>
  <cp:keywords/>
  <dc:description/>
  <cp:lastModifiedBy>shinshiro</cp:lastModifiedBy>
  <cp:lastPrinted>2012-10-03T05:20:22Z</cp:lastPrinted>
  <dcterms:created xsi:type="dcterms:W3CDTF">2007-06-06T06:53:26Z</dcterms:created>
  <dcterms:modified xsi:type="dcterms:W3CDTF">2012-10-03T05:20:26Z</dcterms:modified>
  <cp:category/>
  <cp:version/>
  <cp:contentType/>
  <cp:contentStatus/>
</cp:coreProperties>
</file>